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d.docs.live.net/8dc7b6bf3f7303e5/INFOLine/Торговые сети Центарльной Азии 2025/Узбекистан/"/>
    </mc:Choice>
  </mc:AlternateContent>
  <xr:revisionPtr revIDLastSave="37" documentId="8_{88DD3F8B-4D1A-534B-B90F-B8AF42305AA5}" xr6:coauthVersionLast="47" xr6:coauthVersionMax="47" xr10:uidLastSave="{CCBE6A5E-CB3F-1040-86A0-6B9060860487}"/>
  <bookViews>
    <workbookView xWindow="0" yWindow="0" windowWidth="46080" windowHeight="25920" xr2:uid="{129AEEA7-497A-4610-A89E-AA7A390A67B0}"/>
  </bookViews>
  <sheets>
    <sheet name="ТОП-130 (Краткая)" sheetId="33" r:id="rId1"/>
    <sheet name="ТОП-130 (Детализиация FMCG)" sheetId="32" r:id="rId2"/>
  </sheets>
  <definedNames>
    <definedName name="_xlnm._FilterDatabase" localSheetId="0" hidden="1">'ТОП-130 (Краткая)'!$F$3:$AM$3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" i="33" l="1"/>
  <c r="AF10" i="33"/>
  <c r="AF11" i="33"/>
  <c r="AF9" i="33"/>
  <c r="AF8" i="33"/>
  <c r="AF6" i="33"/>
  <c r="AF4" i="33"/>
  <c r="AC7" i="32"/>
  <c r="AC8" i="32"/>
  <c r="AC9" i="32"/>
  <c r="AC10" i="32"/>
  <c r="AC11" i="32"/>
  <c r="AC12" i="32"/>
  <c r="AC13" i="32"/>
  <c r="AC14" i="32"/>
  <c r="AC15" i="32"/>
  <c r="AC16" i="32"/>
  <c r="AC17" i="32"/>
  <c r="AC18" i="32"/>
  <c r="AC19" i="32"/>
  <c r="AC20" i="32"/>
  <c r="AC21" i="32"/>
  <c r="AC22" i="32"/>
  <c r="AC23" i="32"/>
  <c r="AC24" i="32"/>
  <c r="AC6" i="32"/>
  <c r="AC5" i="32"/>
  <c r="AC4" i="32"/>
  <c r="D5" i="33" l="1"/>
  <c r="D6" i="33"/>
  <c r="D7" i="33"/>
  <c r="D8" i="33"/>
  <c r="D9" i="33"/>
  <c r="D10" i="33"/>
  <c r="D11" i="33"/>
  <c r="D12" i="33"/>
  <c r="D13" i="33"/>
  <c r="D4" i="33"/>
  <c r="C5" i="33"/>
  <c r="C6" i="33"/>
  <c r="C7" i="33"/>
  <c r="C8" i="33"/>
  <c r="C9" i="33"/>
  <c r="C10" i="33"/>
  <c r="C11" i="33"/>
  <c r="C12" i="33"/>
  <c r="C13" i="33"/>
  <c r="C4" i="33"/>
  <c r="E12" i="33" l="1"/>
  <c r="E11" i="33"/>
  <c r="E10" i="33"/>
  <c r="E9" i="33"/>
  <c r="E8" i="33"/>
  <c r="E4" i="33"/>
  <c r="E7" i="33"/>
  <c r="E6" i="33"/>
  <c r="E5" i="33"/>
  <c r="E13" i="33"/>
  <c r="K13" i="33"/>
  <c r="K8" i="33"/>
  <c r="K11" i="33"/>
  <c r="K4" i="33"/>
  <c r="K12" i="33"/>
  <c r="H7" i="32"/>
  <c r="B7" i="32"/>
  <c r="H6" i="32"/>
  <c r="B6" i="32"/>
  <c r="B5" i="32"/>
  <c r="B4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EAE50D-A5AF-4F03-B112-68D25A90B47C}" keepAlive="1" name="Запрос — andalus" description="Соединение с запросом &quot;andalus&quot; в книге." type="5" refreshedVersion="8" background="1" saveData="1">
    <dbPr connection="Provider=Microsoft.Mashup.OleDb.1;Data Source=$Workbook$;Location=andalus;Extended Properties=&quot;&quot;" command="SELECT * FROM [andalus]"/>
  </connection>
  <connection id="2" xr16:uid="{FF96AF13-5E2F-4BDA-B611-F27107C7E4F3}" keepAlive="1" name="Запрос — baraka market" description="Соединение с запросом &quot;baraka market&quot; в книге." type="5" refreshedVersion="8" background="1" saveData="1">
    <dbPr connection="Provider=Microsoft.Mashup.OleDb.1;Data Source=$Workbook$;Location=&quot;baraka market&quot;;Extended Properties=&quot;&quot;" command="SELECT * FROM [baraka market]"/>
  </connection>
  <connection id="3" xr16:uid="{04E1A1D1-2ECC-43C1-B20B-B8F608271F49}" keepAlive="1" name="Запрос — bi1" description="Соединение с запросом &quot;bi1&quot; в книге." type="5" refreshedVersion="8" background="1" saveData="1">
    <dbPr connection="Provider=Microsoft.Mashup.OleDb.1;Data Source=$Workbook$;Location=bi1;Extended Properties=&quot;&quot;" command="SELECT * FROM [bi1]"/>
  </connection>
  <connection id="4" xr16:uid="{B316514A-6B82-421E-B033-36BA87A4E455}" keepAlive="1" name="Запрос — green apple" description="Соединение с запросом &quot;green apple&quot; в книге." type="5" refreshedVersion="8" background="1" saveData="1">
    <dbPr connection="Provider=Microsoft.Mashup.OleDb.1;Data Source=$Workbook$;Location=&quot;green apple&quot;;Extended Properties=&quot;&quot;" command="SELECT * FROM [green apple]"/>
  </connection>
  <connection id="5" xr16:uid="{4D0A2BBD-CCD4-44A7-9ECE-44F03D06DC13}" keepAlive="1" name="Запрос — Ishonch" description="Соединение с запросом &quot;Ishonch&quot; в книге." type="5" refreshedVersion="0" background="1" saveData="1">
    <dbPr connection="Provider=Microsoft.Mashup.OleDb.1;Data Source=$Workbook$;Location=Ishonch;Extended Properties=&quot;&quot;" command="SELECT * FROM [Ishonch]"/>
  </connection>
  <connection id="6" xr16:uid="{4A4532E4-60CA-4829-89C4-248FA3D2491E}" keepAlive="1" name="Запрос — ishonch (1)" description="Соединение с запросом &quot;ishonch (1)&quot; в книге." type="5" refreshedVersion="8" background="1" saveData="1">
    <dbPr connection="Provider=Microsoft.Mashup.OleDb.1;Data Source=$Workbook$;Location=&quot;ishonch (1)&quot;;Extended Properties=&quot;&quot;" command="SELECT * FROM [ishonch (1)]"/>
  </connection>
  <connection id="7" xr16:uid="{E2DB24F0-62D4-435B-B0A2-2572B28E1419}" keepAlive="1" name="Запрос — korzinka2gis" description="Соединение с запросом &quot;korzinka2gis&quot; в книге." type="5" refreshedVersion="0" background="1">
    <dbPr connection="Provider=Microsoft.Mashup.OleDb.1;Data Source=$Workbook$;Location=korzinka2gis;Extended Properties=&quot;&quot;" command="SELECT * FROM [korzinka2gis]"/>
  </connection>
  <connection id="8" xr16:uid="{56AC2A91-F6B7-4D73-BFD0-52FB9E54A64C}" keepAlive="1" name="Запрос — legionco" description="Соединение с запросом &quot;legionco&quot; в книге." type="5" refreshedVersion="8" background="1" saveData="1">
    <dbPr connection="Provider=Microsoft.Mashup.OleDb.1;Data Source=$Workbook$;Location=legionco;Extended Properties=&quot;&quot;" command="SELECT * FROM [legionco]"/>
  </connection>
  <connection id="9" xr16:uid="{6EEBF617-CFF8-41FF-BB67-FB19669291FD}" keepAlive="1" name="Запрос — magnum" description="Соединение с запросом &quot;magnum&quot; в книге." type="5" refreshedVersion="8" background="1" saveData="1">
    <dbPr connection="Provider=Microsoft.Mashup.OleDb.1;Data Source=$Workbook$;Location=magnum;Extended Properties=&quot;&quot;" command="SELECT * FROM [magnum]"/>
  </connection>
  <connection id="10" xr16:uid="{F61CA080-4408-4153-A840-AFB1F9AC59F5}" keepAlive="1" name="Запрос — olma" description="Соединение с запросом &quot;olma&quot; в книге." type="5" refreshedVersion="8" background="1" saveData="1">
    <dbPr connection="Provider=Microsoft.Mashup.OleDb.1;Data Source=$Workbook$;Location=olma;Extended Properties=&quot;&quot;" command="SELECT * FROM [olma]"/>
  </connection>
  <connection id="11" xr16:uid="{583A8568-642B-4DE2-8E6E-6956D91AE2BC}" keepAlive="1" name="Запрос — selma" description="Соединение с запросом &quot;selma&quot; в книге." type="5" refreshedVersion="8" background="1" saveData="1">
    <dbPr connection="Provider=Microsoft.Mashup.OleDb.1;Data Source=$Workbook$;Location=selma;Extended Properties=&quot;&quot;" command="SELECT * FROM [selma]"/>
  </connection>
  <connection id="12" xr16:uid="{C60E5B3F-1521-4008-BB7E-5C767F7358E8}" keepAlive="1" name="Запрос — terra" description="Соединение с запросом &quot;terra&quot; в книге." type="5" refreshedVersion="8" background="1" saveData="1">
    <dbPr connection="Provider=Microsoft.Mashup.OleDb.1;Data Source=$Workbook$;Location=terra;Extended Properties=&quot;&quot;" command="SELECT * FROM [terra]"/>
  </connection>
  <connection id="13" xr16:uid="{51936B33-FA74-4E0B-B9BD-524CF53DD3E0}" keepAlive="1" name="Запрос — texnomart" description="Соединение с запросом &quot;texnomart&quot; в книге." type="5" refreshedVersion="8" background="1" saveData="1">
    <dbPr connection="Provider=Microsoft.Mashup.OleDb.1;Data Source=$Workbook$;Location=texnomart;Extended Properties=&quot;&quot;" command="SELECT * FROM [texnomart]"/>
  </connection>
  <connection id="14" xr16:uid="{F8F6EE31-D427-456F-80DF-FF34761A2506}" keepAlive="1" name="Запрос — veryniceretail" description="Соединение с запросом &quot;veryniceretail&quot; в книге." type="5" refreshedVersion="8" background="1" saveData="1">
    <dbPr connection="Provider=Microsoft.Mashup.OleDb.1;Data Source=$Workbook$;Location=veryniceretail;Extended Properties=&quot;&quot;" command="SELECT * FROM [veryniceretail]"/>
  </connection>
  <connection id="15" xr16:uid="{CD61F4B6-31AD-4753-AF71-7E1B57B33A10}" keepAlive="1" name="Запрос — ЯQН" description="Соединение с запросом &quot;ЯQН&quot; в книге." type="5" refreshedVersion="8" background="1" saveData="1">
    <dbPr connection="Provider=Microsoft.Mashup.OleDb.1;Data Source=$Workbook$;Location=ЯQН;Extended Properties=&quot;&quot;" command="SELECT * FROM [ЯQН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<sst xmlns="http://schemas.openxmlformats.org/spreadsheetml/2006/main" count="4487" uniqueCount="219">
  <si>
    <t>Контактная информация</t>
  </si>
  <si>
    <t>Регионы</t>
  </si>
  <si>
    <t>Интернет торговля</t>
  </si>
  <si>
    <t>№</t>
  </si>
  <si>
    <t>Сегмент</t>
  </si>
  <si>
    <t>Название компании</t>
  </si>
  <si>
    <t>БИН</t>
  </si>
  <si>
    <t>Уставной фонд, UZS</t>
  </si>
  <si>
    <t>Уставной фонд, USD (по официальному обменному курсу НБУ в 2024 г.: 12430)</t>
  </si>
  <si>
    <t>Бренд</t>
  </si>
  <si>
    <t>Холдинг</t>
  </si>
  <si>
    <t>Корпоративный сайт</t>
  </si>
  <si>
    <t>Фактический адрес</t>
  </si>
  <si>
    <t>Рабочий телефон</t>
  </si>
  <si>
    <t>Рабочий e-mail</t>
  </si>
  <si>
    <t>Руководство</t>
  </si>
  <si>
    <t>Количество магазинов, 2024 г.</t>
  </si>
  <si>
    <t xml:space="preserve">Площадь торговых объектов, 2024 г., тысяч кв.м </t>
  </si>
  <si>
    <t>Формат торговых объектов</t>
  </si>
  <si>
    <t>Присутствие в UZ</t>
  </si>
  <si>
    <t>Присутствие в других странах</t>
  </si>
  <si>
    <t>Сайт интернет магазина</t>
  </si>
  <si>
    <t>Основной ассортимент</t>
  </si>
  <si>
    <t>Количество ассортиментных позиций</t>
  </si>
  <si>
    <t>Условия доставки</t>
  </si>
  <si>
    <t>wildberries</t>
  </si>
  <si>
    <t>https://uz.wildberries.ru/services/o-nas</t>
  </si>
  <si>
    <t>Республика Узбекистан, город Ташкент, Мирабадский район, улица Саракульская, дом 9</t>
  </si>
  <si>
    <t>+998 94 606 78 73</t>
  </si>
  <si>
    <t>sales@wildberries.ru</t>
  </si>
  <si>
    <t>Пункт Выдачи Заказа</t>
  </si>
  <si>
    <t>По всему Узбекистану</t>
  </si>
  <si>
    <t>Россия, Беларусь, Казахстан, Киргизия, Армения, Израиль</t>
  </si>
  <si>
    <t>https://uz.wildberries.ru/brands/uzbekistan</t>
  </si>
  <si>
    <t>Смешанный ассортимент</t>
  </si>
  <si>
    <t>Более 1 000 000</t>
  </si>
  <si>
    <t>Бесплатная доставка в ПВЗ, а также доставка товара, по адресу, указанному Покупателем, отличному от адресов ПВЗ. Условия доставки по адресу могут отличаться</t>
  </si>
  <si>
    <t>Online</t>
  </si>
  <si>
    <t>Uzum Market</t>
  </si>
  <si>
    <t>UMARKET SPV LTD</t>
  </si>
  <si>
    <t>https://uzum.uz/ru</t>
  </si>
  <si>
    <t>Республика Узбекистан, город Ташкент, Яккасарайский район, улица Конституции, дом 2</t>
  </si>
  <si>
    <t>Интернет-магазин с пунктами выдачи заказов</t>
  </si>
  <si>
    <t>72 города</t>
  </si>
  <si>
    <t>Маркетплейс</t>
  </si>
  <si>
    <t xml:space="preserve">Более 600 000 </t>
  </si>
  <si>
    <t>GRANDPHARM, Best Pharm, GoPharm</t>
  </si>
  <si>
    <t>https://grandpharm.uz/</t>
  </si>
  <si>
    <t>Республика Узбекистан, город Ташкент, Алмазарский район, улица Зиё, дом 12</t>
  </si>
  <si>
    <t>info@grandpharm.uz</t>
  </si>
  <si>
    <t>Директор - Рахимов Алишер Абдухаким угли</t>
  </si>
  <si>
    <t>14 городов</t>
  </si>
  <si>
    <t>https://gopharm.uz/</t>
  </si>
  <si>
    <t xml:space="preserve">Фармацевтика, бандажно корсетные изделия, детские товары, медецинская техника </t>
  </si>
  <si>
    <t>Более 12000</t>
  </si>
  <si>
    <t>FMCG</t>
  </si>
  <si>
    <t xml:space="preserve">Havas </t>
  </si>
  <si>
    <t>https://havasfood.uz/ru/</t>
  </si>
  <si>
    <t>Республика Узбекистан, город Ташкент, Яккасарайский район, улица Шотта Руставели, 1-й Проезд, дом 6</t>
  </si>
  <si>
    <t>+998 71 205 95 95</t>
  </si>
  <si>
    <t>Магазин у дома</t>
  </si>
  <si>
    <t>Продукты питания, Бытовая Химия, Косметика</t>
  </si>
  <si>
    <t>ANGLESEY INVESTMENTS PTE. LTD.</t>
  </si>
  <si>
    <t>https://korzinka.uz/catalog</t>
  </si>
  <si>
    <t>Республика Узбекистан, город Ташкент, улица Туроб Тула, дом 57Э, Территория базара Беш Ёгоч</t>
  </si>
  <si>
    <t>Супермаркет, Гипермаркет, Fashion, Магазин у дома, Интернет магазин</t>
  </si>
  <si>
    <t>13 городов</t>
  </si>
  <si>
    <t>https://korzinka.uz/go</t>
  </si>
  <si>
    <t>Более 9000</t>
  </si>
  <si>
    <t>БиКТ</t>
  </si>
  <si>
    <t>Ishonch</t>
  </si>
  <si>
    <t>https://ishonchsavdo.uz/ru</t>
  </si>
  <si>
    <t>Республика Узбекистан, Ферганская область, Учкуприкский район, улица Навруз, дом 100</t>
  </si>
  <si>
    <t>Супермаркет</t>
  </si>
  <si>
    <t xml:space="preserve">Makro </t>
  </si>
  <si>
    <t>https://makromarket.uz/contacts</t>
  </si>
  <si>
    <t>Республика Узбекистан, город Ташкент, Яшнабадский район, улица Махтумкули, дом 134</t>
  </si>
  <si>
    <t>+998 71 205 12 05</t>
  </si>
  <si>
    <t>nonfood@msmarket.uz</t>
  </si>
  <si>
    <t>Гипермаркет, Супермаркет, Экспресс маркет, Онлайн</t>
  </si>
  <si>
    <t>25 городов</t>
  </si>
  <si>
    <t>https://makromarket.uz/products</t>
  </si>
  <si>
    <t>Более 15000</t>
  </si>
  <si>
    <t>Стоимость услуги составляет 12 тысяч сумов. При заказе на сумму от 450 тысяч сумов доставка осуществляется бесплатно, Гарантированное время доставки — 12 часов. Если место нахождения адресата заложено в начале маршрута курьера, то товар прибудет за 3−6 часов. К примеру, заказы, принятые до 10:00, будут доставлены до 16:00 текущего дня, а первые адресаты получат их уже к 14:00.</t>
  </si>
  <si>
    <t>11 городов</t>
  </si>
  <si>
    <t>M Cosmetic</t>
  </si>
  <si>
    <t>ПАО Магнит</t>
  </si>
  <si>
    <t>https://mcosmetic.uz/ru</t>
  </si>
  <si>
    <t>Республика Узбекистан, город Ташкент, Юнусабадский район, проспект Амира Темура, дом 88А</t>
  </si>
  <si>
    <t>+998 71 203 00 20</t>
  </si>
  <si>
    <t>info_uz@magnit.ru</t>
  </si>
  <si>
    <t>Более 5000 точек в России</t>
  </si>
  <si>
    <t>Косметика</t>
  </si>
  <si>
    <t>Dori darmon</t>
  </si>
  <si>
    <t>https://doridarmon.uz/</t>
  </si>
  <si>
    <t>navoidoridarmon@mail.ru, office@doridarmon.uz</t>
  </si>
  <si>
    <t>Аптека</t>
  </si>
  <si>
    <t>5 городов</t>
  </si>
  <si>
    <t>idea</t>
  </si>
  <si>
    <t>https://idea.uz/</t>
  </si>
  <si>
    <t>Республика Узбекистан, город Ташкент, Мирабадский район, улица Мирабад, дом 41/3</t>
  </si>
  <si>
    <t>+998 90 014 17 74</t>
  </si>
  <si>
    <t>svetlana.p@ideagroup.uz</t>
  </si>
  <si>
    <t>Электроника</t>
  </si>
  <si>
    <t>Более 2000</t>
  </si>
  <si>
    <t>Texnomart</t>
  </si>
  <si>
    <t>https://texnomart.uz/ru/</t>
  </si>
  <si>
    <t>Республика Узбекистан, город Ташкент, Юнусабадский район, улица Янги Шахар, дом 16Б</t>
  </si>
  <si>
    <t>Fashion</t>
  </si>
  <si>
    <t>MEDIAPARK</t>
  </si>
  <si>
    <t>https://mediapark.uz/</t>
  </si>
  <si>
    <t>Республика Узбекистан, город Ташкент, Шайхантахурский район, улица Караташ, дом 11А</t>
  </si>
  <si>
    <t>Fashion, Детские товары</t>
  </si>
  <si>
    <t>3 города</t>
  </si>
  <si>
    <t>Household</t>
  </si>
  <si>
    <t>Credit Asia</t>
  </si>
  <si>
    <t>https://www.creditasia.uz/</t>
  </si>
  <si>
    <t>+998 78 140 00 11</t>
  </si>
  <si>
    <t>Fashion, Товары для Дома</t>
  </si>
  <si>
    <t>Товары для детей</t>
  </si>
  <si>
    <t>Магазин электроники</t>
  </si>
  <si>
    <t>Optical store</t>
  </si>
  <si>
    <t>Jewerely</t>
  </si>
  <si>
    <t>E-commerce</t>
  </si>
  <si>
    <t>Город</t>
  </si>
  <si>
    <t>Ташкент</t>
  </si>
  <si>
    <t>Ташкентская</t>
  </si>
  <si>
    <t>Респ. Каракалпакстан</t>
  </si>
  <si>
    <t>Область</t>
  </si>
  <si>
    <t xml:space="preserve">Сырдарьинская </t>
  </si>
  <si>
    <t xml:space="preserve">Андижанская </t>
  </si>
  <si>
    <t xml:space="preserve">Бухарская </t>
  </si>
  <si>
    <t xml:space="preserve">Джизакская </t>
  </si>
  <si>
    <t xml:space="preserve">Кашкадарьинская </t>
  </si>
  <si>
    <t xml:space="preserve">Наманганская </t>
  </si>
  <si>
    <t xml:space="preserve">Самаркандская </t>
  </si>
  <si>
    <t xml:space="preserve">Ташкентская </t>
  </si>
  <si>
    <t xml:space="preserve">Ферганская </t>
  </si>
  <si>
    <t xml:space="preserve">Сурхандарьинская </t>
  </si>
  <si>
    <t>Навоийская</t>
  </si>
  <si>
    <t>Гипермаркет (от 5 тыс)</t>
  </si>
  <si>
    <t>Супермаркет (от 2 тыс)</t>
  </si>
  <si>
    <t>Руководитель - Ким Илья Станиславович</t>
  </si>
  <si>
    <t>Республика Узбекистан, город Ташкент, пл. Чорсу 21</t>
  </si>
  <si>
    <t>Руководитель - Кадиркулов Ботир Бахтиярович</t>
  </si>
  <si>
    <t>Руководитель - Рахимбердиев Джамшид Ходжиакбарович</t>
  </si>
  <si>
    <t>Директор - Джангиров Тимур Д.</t>
  </si>
  <si>
    <t>Фармацевтический магазин, Онлайн-магазин</t>
  </si>
  <si>
    <t>Интернет магазин</t>
  </si>
  <si>
    <t>Аптеки</t>
  </si>
  <si>
    <t>Cosmetics, Drogerie</t>
  </si>
  <si>
    <t>Tobacco</t>
  </si>
  <si>
    <t>DIY, Household</t>
  </si>
  <si>
    <t>DIY</t>
  </si>
  <si>
    <t>Генеральный директор - Шамсиддинов Зайниддин Сайфиддинович, Главный бухгалтер - Юсупова Елена Максутовна</t>
  </si>
  <si>
    <t>+998 97 769 99 20, +998 71 205 08 88</t>
  </si>
  <si>
    <t>+998 71 209 99 44, +998 90 302 40 00</t>
  </si>
  <si>
    <t>Республика Узбекистан, город Ташкент, Сергелийский район, улица Янги Сергели, дом 7, Республика Узбекистан, город Ташкент, Яккасарайский район, улица Шота Руставели, дом 53</t>
  </si>
  <si>
    <t>Детализизация 2024</t>
  </si>
  <si>
    <t>info@havasfood.uz, havas_uz@mail.ru</t>
  </si>
  <si>
    <t>Лого</t>
  </si>
  <si>
    <t>Dori-Darmon, АК (Сеть аптек Dori Darmon)</t>
  </si>
  <si>
    <t>Руководитель - Салихбаева Умида Саидовна, Нурали Ёркулович Хусанов (+998 97 406 53 25 - Коммерческий директор)</t>
  </si>
  <si>
    <t>Anglesey Food, ИП ООО (Торговая сеть Корзинка)</t>
  </si>
  <si>
    <t>Генеральный директор - Руд Педерсен, Директор по технологиям - Константин Нечаев, Старший категорийный менеджер - Санжар (+998 93 555 09 35, s.junaniyazov@korzinka.uz), Пресс-служба - Дониёр Расулов (+998 78 140 14 14, d.rasulov@korzinka.uz), Старший категорийный менеджер - Санжар (+998 93 555 09 35, s.junaniyazov@korzinka.uz)</t>
  </si>
  <si>
    <t>+998 93 399 11 79, Старший категорийный менеджер - Санжар (+998 93 555 09 35, s.junaniyazov@korzinka.uz), Пресс-служба - Дониёр Расулов (+998 78 140 14 14, d.rasulov@korzinka.uz), Старший категорийный менеджер - Санжар (+998 93 555 09 35, s.junaniyazov@korzinka.uz)</t>
  </si>
  <si>
    <t>info@korzinka.uz, Старший категорийный менеджер - Санжар (+998 93 555 09 35, s.junaniyazov@korzinka.uz), Пресс-служба - Дониёр Расулов (+998 78 140 14 14, d.rasulov@korzinka.uz), Старший категорийный менеджер - Санжар (+998 93 555 09 35, s.junaniyazov@korzinka.uz), Дарья Ворожейкина - d.vorojeykina@korzinka.uz</t>
  </si>
  <si>
    <t>Заместитель исполнительного директора - И. Юнусов, Руководитель - Каххаров Фаррух Рахмонович, Личные контакты не предоставляют. Все предложения на почту - info@ishonchsavdo.uz</t>
  </si>
  <si>
    <t>ISHONCH KREDIT SAVDO, ООО (Торговая сеть Ishonch)</t>
  </si>
  <si>
    <t>+998 73 515 22 22, +7998908604447 - Урумабев Санжар Шукуржон угли</t>
  </si>
  <si>
    <t>info@ishonchsavdo.uz, s.urumbaev@ishonchsavdo.uz</t>
  </si>
  <si>
    <t>UZUM MARKET, ООО (маркетплейс UZUM MARKET)</t>
  </si>
  <si>
    <t>Генеральный директор - Ильшат ХаметовИльшат Хаметов, Директор юридического департамента - Наргиза Саипова (n.saipova@uzum.com), PR-директор - Мария Скорик, Руководитель направления FMCG - Сергей Петякин (+998 93 528 88 80, s.petyakin@uzum.com)</t>
  </si>
  <si>
    <t>dilyu86@gmail.com, n.saipova@uzum.com, support@uzum.com, Равшан Каримов - rkarimov2399@gmail.com</t>
  </si>
  <si>
    <t>+998 90 826 39 07, +998 78 150 11 15, +998 93 539 11 55, Telegram - @Uzum_Support_Bot</t>
  </si>
  <si>
    <t>MEDIAPARK GROUP, ООО (Торговая сеть MEDIAPARK)</t>
  </si>
  <si>
    <t>+998 94 658 55 44 ,+998 71 203 33 33, +998 91 132 39 00, +998 99 353 76 81, +998 71 202 77 66</t>
  </si>
  <si>
    <t>corporate@mediapark.uz, info@mediapark.uz</t>
  </si>
  <si>
    <t>Руководители - Мустафаев Элдор Аскарович, Туляганов Камолиддин Сахабуддинович, Директор - Хакимов С.Р., Начальник отдела маркетинга - Сурон (+998 94 658 55 44), Помощник по диджитал маркетингу - Ислам (+998 33 155 55 54)</t>
  </si>
  <si>
    <t>Генеральный Директор - Денис Косаченко (+7 985 910-82-02)</t>
  </si>
  <si>
    <t>GRAND PHARM TRADE, OOO (Сеть аптек GRANDPHARM, Best Pharm, GoPharm)</t>
  </si>
  <si>
    <t>МАГНИТ СРЕДНЯЯ АЗИЯ, ИП ООО (Торговая сеть M Cosmetic Узбекистан)</t>
  </si>
  <si>
    <t>WB INT EXPORT, ООО (маркетплейс Wildberries</t>
  </si>
  <si>
    <t>+998 79 224 54 51, +998 78 120 48 48, +998 78 120 38 17, +998 78 120 16 61, Нурали Ёркулович Хусанов (+998 97 406 53 25 - Коммерческий директор)</t>
  </si>
  <si>
    <t>HAVAS FOOD, ООО (Торговая сеть Havas)</t>
  </si>
  <si>
    <t>MACRO MARKET, ООО (торговая сеть Makro)</t>
  </si>
  <si>
    <t>Idea Concept Group, ООО (Торговая сеть Idea)</t>
  </si>
  <si>
    <t>Texnomart, ООО (Торговая сеть Texnomart)</t>
  </si>
  <si>
    <t>outlet@texnomart.uz (Отдел по расширению торговых точек), b2b-sale@texnomart.uz (Отдел продаж)</t>
  </si>
  <si>
    <t>SIFAT BIZNES SAVDO, ООО (Торговая сеть Credit Asia)</t>
  </si>
  <si>
    <t>sale@creditasia.uz, office@creditasia.uz</t>
  </si>
  <si>
    <t>24 города</t>
  </si>
  <si>
    <t>16 городов</t>
  </si>
  <si>
    <t>Способы: Пункт выдачи заказов - в пункты выдачи Uzum Market - бесплатно, Курьерская доставка - стоимость доставки - 30 000 сум при заказе до 490 000 сум, свыше - доставка бесплатно. Сроки: Пункт выдачи заказов - дата доставки заказа отображается на этапе оформления заказа, и в профиле самого заказа *Крупногабаритный товар доставляется курьером до дома - на пункт выдачи он не доставляется. Курьеры доставляют заказы с 10:00 до 22:00, при оформлении заказа будет указан доступный интервал доставки. Оплата онлайн или наличными/картой курьеру</t>
  </si>
  <si>
    <t>Есть доставка и самовывоз, Доставка собственная, Самовывоз из любой аптеки сети</t>
  </si>
  <si>
    <t>Korzinka, Korzinka Mahalla, Korzinka Biznes, Smart</t>
  </si>
  <si>
    <t>Алкомаркет</t>
  </si>
  <si>
    <t>Cosmetics</t>
  </si>
  <si>
    <t>Покупатель выбирает двухчасовой интервал доставки, в рамках которого Продавец привозит Заказ. Доставка заказа осуществляется в течение двух часов с 09:00 до 23:00 — в выбранный промежуток времени. Стоимость доставки зависит от стоимости заказа.</t>
  </si>
  <si>
    <t xml:space="preserve">Самовывоз из точки, либо доставка через партнеров. </t>
  </si>
  <si>
    <t>Доставка осуществляется курьерами компании, либо через самовывоз из магазинов или пунктов выдачи в ГУМ, Компас, ОРЗУ, Чирчик. Если сумма заказа больше 500 000 сум – доставка бесплатная, если ниже - платная. Есть срочная доставка и на следующий день (или позже)</t>
  </si>
  <si>
    <t>Экспресс-доставка от 2 часов при заказе до 20:00 и оплате онлайн. Самовывоз в пункте выдачи при заказе более чем на 700 000 сум. Pick-Up за 15 минут - при оплате онлайн можно забрать в ближайшем магазине. Стандартная доставка и самовывоз - в остальных случаях (стоимость зависит от суммы заказа и доп. опций)</t>
  </si>
  <si>
    <t>Доставка осуществляется во все дни без учета выходных и праздников. Доставка бесплатная собственной службой. Доставка занимает от 2 до 3 дней в зависимости от города/района</t>
  </si>
  <si>
    <t>Drogerie</t>
  </si>
  <si>
    <t xml:space="preserve">Cosmetics </t>
  </si>
  <si>
    <t>Руководитель - Абдукарим Кораев</t>
  </si>
  <si>
    <t>Рейтинг</t>
  </si>
  <si>
    <t>Рейтинг по площади торговых объектов, 2024 г., тысяч кв.м</t>
  </si>
  <si>
    <t>Рейтинг по площади торговых объектов, 2025 г., тысяч кв.м</t>
  </si>
  <si>
    <t>Изменение позиции в рейтинге по площади торговых объектов</t>
  </si>
  <si>
    <t>Количество магазинов, 30.01.2024 г.</t>
  </si>
  <si>
    <t>Детализизация 2025</t>
  </si>
  <si>
    <t xml:space="preserve">Площадь торговых объектов, 2025 г., тысяч кв.м </t>
  </si>
  <si>
    <t>Количество магазинов, 30.01.2025 г.</t>
  </si>
  <si>
    <t>Количество магазинов, 2025 г.</t>
  </si>
  <si>
    <t>Accessories</t>
  </si>
  <si>
    <t>Пример</t>
  </si>
  <si>
    <t>Доступно в полной базе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</si>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</sst>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39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8"/>
      <name val="Aptos Display"/>
      <family val="2"/>
      <scheme val="major"/>
    </font>
    <font>
      <b/>
      <sz val="9"/>
      <name val="Aptos Display"/>
      <family val="2"/>
      <scheme val="major"/>
    </font>
    <font>
      <b/>
      <sz val="11"/>
      <color theme="1"/>
      <name val="Aptos Display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Calibri Light"/>
      <family val="2"/>
      <charset val="204"/>
    </font>
    <font>
      <i/>
      <sz val="11"/>
      <color theme="1"/>
      <name val="Calibri Light"/>
      <family val="2"/>
      <charset val="204"/>
    </font>
    <font>
      <u/>
      <sz val="11"/>
      <color theme="10"/>
      <name val="Calibri Light"/>
      <family val="2"/>
      <charset val="204"/>
    </font>
    <font>
      <sz val="11"/>
      <name val="Calibri Light"/>
      <family val="2"/>
      <charset val="204"/>
    </font>
    <font>
      <b/>
      <sz val="11"/>
      <name val="Aptos Display"/>
      <family val="2"/>
      <charset val="204"/>
      <scheme val="major"/>
    </font>
    <font>
      <b/>
      <i/>
      <sz val="11"/>
      <color theme="1"/>
      <name val="Calibri Light"/>
      <family val="2"/>
      <charset val="204"/>
    </font>
    <font>
      <i/>
      <u/>
      <sz val="11"/>
      <color theme="10"/>
      <name val="Calibri Light"/>
      <family val="2"/>
      <charset val="204"/>
    </font>
    <font>
      <sz val="8"/>
      <name val="Aptos Narrow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6" applyNumberFormat="0" applyAlignment="0" applyProtection="0"/>
    <xf numFmtId="0" fontId="16" fillId="11" borderId="7" applyNumberFormat="0" applyAlignment="0" applyProtection="0"/>
    <xf numFmtId="0" fontId="17" fillId="11" borderId="6" applyNumberFormat="0" applyAlignment="0" applyProtection="0"/>
    <xf numFmtId="0" fontId="18" fillId="0" borderId="8" applyNumberFormat="0" applyFill="0" applyAlignment="0" applyProtection="0"/>
    <xf numFmtId="0" fontId="19" fillId="12" borderId="9" applyNumberFormat="0" applyAlignment="0" applyProtection="0"/>
    <xf numFmtId="0" fontId="20" fillId="0" borderId="0" applyNumberFormat="0" applyFill="0" applyBorder="0" applyAlignment="0" applyProtection="0"/>
    <xf numFmtId="0" fontId="7" fillId="13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3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4" fillId="3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165" fontId="31" fillId="3" borderId="1" xfId="2" applyNumberFormat="1" applyFont="1" applyFill="1" applyBorder="1" applyAlignment="1">
      <alignment vertical="center"/>
    </xf>
    <xf numFmtId="165" fontId="31" fillId="3" borderId="1" xfId="2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/>
    </xf>
    <xf numFmtId="0" fontId="33" fillId="3" borderId="1" xfId="3" applyFont="1" applyFill="1" applyBorder="1" applyAlignment="1">
      <alignment vertical="center"/>
    </xf>
    <xf numFmtId="49" fontId="31" fillId="3" borderId="1" xfId="0" applyNumberFormat="1" applyFont="1" applyFill="1" applyBorder="1" applyAlignment="1">
      <alignment vertical="center"/>
    </xf>
    <xf numFmtId="166" fontId="31" fillId="3" borderId="1" xfId="0" applyNumberFormat="1" applyFont="1" applyFill="1" applyBorder="1" applyAlignment="1">
      <alignment horizontal="center" vertical="center"/>
    </xf>
    <xf numFmtId="0" fontId="33" fillId="3" borderId="1" xfId="1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1" fillId="3" borderId="2" xfId="0" applyFont="1" applyFill="1" applyBorder="1" applyAlignment="1">
      <alignment vertical="center"/>
    </xf>
    <xf numFmtId="166" fontId="31" fillId="3" borderId="1" xfId="0" applyNumberFormat="1" applyFont="1" applyFill="1" applyBorder="1" applyAlignment="1">
      <alignment vertical="center"/>
    </xf>
    <xf numFmtId="1" fontId="31" fillId="3" borderId="1" xfId="0" applyNumberFormat="1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6" fillId="3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/>
    <xf numFmtId="0" fontId="31" fillId="3" borderId="1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left" vertical="center"/>
    </xf>
    <xf numFmtId="165" fontId="32" fillId="3" borderId="1" xfId="2" applyNumberFormat="1" applyFont="1" applyFill="1" applyBorder="1" applyAlignment="1">
      <alignment vertical="center"/>
    </xf>
    <xf numFmtId="165" fontId="32" fillId="3" borderId="1" xfId="2" applyNumberFormat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vertical="center"/>
    </xf>
    <xf numFmtId="49" fontId="32" fillId="3" borderId="1" xfId="0" applyNumberFormat="1" applyFont="1" applyFill="1" applyBorder="1" applyAlignment="1">
      <alignment vertical="center"/>
    </xf>
    <xf numFmtId="0" fontId="37" fillId="3" borderId="1" xfId="3" applyFont="1" applyFill="1" applyBorder="1" applyAlignment="1">
      <alignment vertical="center"/>
    </xf>
    <xf numFmtId="166" fontId="32" fillId="3" borderId="1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49" fontId="35" fillId="5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top"/>
    </xf>
    <xf numFmtId="0" fontId="25" fillId="6" borderId="1" xfId="0" applyFont="1" applyFill="1" applyBorder="1" applyAlignment="1">
      <alignment horizontal="center" vertical="top"/>
    </xf>
    <xf numFmtId="0" fontId="25" fillId="4" borderId="1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 vertical="top"/>
    </xf>
    <xf numFmtId="0" fontId="25" fillId="5" borderId="12" xfId="0" applyFont="1" applyFill="1" applyBorder="1" applyAlignment="1">
      <alignment horizontal="center" vertical="top"/>
    </xf>
    <xf numFmtId="0" fontId="25" fillId="5" borderId="13" xfId="0" applyFont="1" applyFill="1" applyBorder="1" applyAlignment="1">
      <alignment horizontal="center" vertical="top"/>
    </xf>
    <xf numFmtId="0" fontId="25" fillId="4" borderId="2" xfId="0" applyFont="1" applyFill="1" applyBorder="1" applyAlignment="1">
      <alignment horizontal="center" vertical="top"/>
    </xf>
    <xf numFmtId="0" fontId="25" fillId="4" borderId="12" xfId="0" applyFont="1" applyFill="1" applyBorder="1" applyAlignment="1">
      <alignment horizontal="center" vertical="top"/>
    </xf>
    <xf numFmtId="0" fontId="25" fillId="4" borderId="13" xfId="0" applyFont="1" applyFill="1" applyBorder="1" applyAlignment="1">
      <alignment horizontal="center" vertical="top"/>
    </xf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2" xr:uid="{2A79A6AE-DC91-43D5-A83A-81310D46F018}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3" xr:uid="{61850DD4-5D16-4702-8B8E-14C8446EBD21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  <cellStyle name="Обычный 2" xfId="4" xr:uid="{8B8F220D-1CAA-4DA7-9E00-A4CD99EDD60C}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</richValueRel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diapark.uz/" TargetMode="External"/><Relationship Id="rId13" Type="http://schemas.openxmlformats.org/officeDocument/2006/relationships/hyperlink" Target="https://gopharm.uz/" TargetMode="External"/><Relationship Id="rId18" Type="http://schemas.openxmlformats.org/officeDocument/2006/relationships/hyperlink" Target="https://makromarket.uz/contacts" TargetMode="External"/><Relationship Id="rId26" Type="http://schemas.openxmlformats.org/officeDocument/2006/relationships/hyperlink" Target="https://mcosmetic.uz/ru" TargetMode="External"/><Relationship Id="rId3" Type="http://schemas.openxmlformats.org/officeDocument/2006/relationships/hyperlink" Target="mailto:sale@creditasia.uz" TargetMode="External"/><Relationship Id="rId21" Type="http://schemas.openxmlformats.org/officeDocument/2006/relationships/hyperlink" Target="https://korzinka.uz/go" TargetMode="External"/><Relationship Id="rId7" Type="http://schemas.openxmlformats.org/officeDocument/2006/relationships/hyperlink" Target="https://mediapark.uz/" TargetMode="External"/><Relationship Id="rId12" Type="http://schemas.openxmlformats.org/officeDocument/2006/relationships/hyperlink" Target="mailto:info@grandpharm.uz" TargetMode="External"/><Relationship Id="rId17" Type="http://schemas.openxmlformats.org/officeDocument/2006/relationships/hyperlink" Target="https://mcosmetic.uz/ru" TargetMode="External"/><Relationship Id="rId25" Type="http://schemas.openxmlformats.org/officeDocument/2006/relationships/hyperlink" Target="https://havasfood.uz/ru/" TargetMode="External"/><Relationship Id="rId2" Type="http://schemas.openxmlformats.org/officeDocument/2006/relationships/hyperlink" Target="https://www.creditasia.uz/" TargetMode="External"/><Relationship Id="rId16" Type="http://schemas.openxmlformats.org/officeDocument/2006/relationships/hyperlink" Target="mailto:nonfood@msmarket.uz" TargetMode="External"/><Relationship Id="rId20" Type="http://schemas.openxmlformats.org/officeDocument/2006/relationships/hyperlink" Target="https://idea.uz/" TargetMode="External"/><Relationship Id="rId1" Type="http://schemas.openxmlformats.org/officeDocument/2006/relationships/hyperlink" Target="https://nbu.uz/exchange-rates/" TargetMode="External"/><Relationship Id="rId6" Type="http://schemas.openxmlformats.org/officeDocument/2006/relationships/hyperlink" Target="https://texnomart.uz/ru/" TargetMode="External"/><Relationship Id="rId11" Type="http://schemas.openxmlformats.org/officeDocument/2006/relationships/hyperlink" Target="https://grandpharm.uz/" TargetMode="External"/><Relationship Id="rId24" Type="http://schemas.openxmlformats.org/officeDocument/2006/relationships/hyperlink" Target="https://ishonchsavdo.uz/ru" TargetMode="External"/><Relationship Id="rId5" Type="http://schemas.openxmlformats.org/officeDocument/2006/relationships/hyperlink" Target="mailto:info@ishonchsavdo.uz" TargetMode="External"/><Relationship Id="rId15" Type="http://schemas.openxmlformats.org/officeDocument/2006/relationships/hyperlink" Target="mailto:info_uz@magnit.ru" TargetMode="External"/><Relationship Id="rId23" Type="http://schemas.openxmlformats.org/officeDocument/2006/relationships/hyperlink" Target="https://idea.uz/" TargetMode="External"/><Relationship Id="rId10" Type="http://schemas.openxmlformats.org/officeDocument/2006/relationships/hyperlink" Target="https://www.creditasia.uz/" TargetMode="External"/><Relationship Id="rId19" Type="http://schemas.openxmlformats.org/officeDocument/2006/relationships/hyperlink" Target="https://havasfood.uz/ru/" TargetMode="External"/><Relationship Id="rId4" Type="http://schemas.openxmlformats.org/officeDocument/2006/relationships/hyperlink" Target="https://ishonchsavdo.uz/ru" TargetMode="External"/><Relationship Id="rId9" Type="http://schemas.openxmlformats.org/officeDocument/2006/relationships/hyperlink" Target="mailto:corporate@mediapark.uz" TargetMode="External"/><Relationship Id="rId14" Type="http://schemas.openxmlformats.org/officeDocument/2006/relationships/hyperlink" Target="https://texnomart.uz/ru/" TargetMode="External"/><Relationship Id="rId22" Type="http://schemas.openxmlformats.org/officeDocument/2006/relationships/hyperlink" Target="https://makromarket.uz/products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avasfood.uz/ru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dilyu86@gmail.com" TargetMode="External"/><Relationship Id="rId7" Type="http://schemas.openxmlformats.org/officeDocument/2006/relationships/hyperlink" Target="https://gopharm.uz/" TargetMode="External"/><Relationship Id="rId12" Type="http://schemas.openxmlformats.org/officeDocument/2006/relationships/hyperlink" Target="https://korzinka.uz/go" TargetMode="External"/><Relationship Id="rId2" Type="http://schemas.openxmlformats.org/officeDocument/2006/relationships/hyperlink" Target="https://uzum.uz/ru" TargetMode="External"/><Relationship Id="rId1" Type="http://schemas.openxmlformats.org/officeDocument/2006/relationships/hyperlink" Target="https://nbu.uz/exchange-rates/" TargetMode="External"/><Relationship Id="rId6" Type="http://schemas.openxmlformats.org/officeDocument/2006/relationships/hyperlink" Target="mailto:info@grandpharm.uz" TargetMode="External"/><Relationship Id="rId11" Type="http://schemas.openxmlformats.org/officeDocument/2006/relationships/hyperlink" Target="https://uz.wildberries.ru/services/o-nas" TargetMode="External"/><Relationship Id="rId5" Type="http://schemas.openxmlformats.org/officeDocument/2006/relationships/hyperlink" Target="https://grandpharm.uz/" TargetMode="External"/><Relationship Id="rId10" Type="http://schemas.openxmlformats.org/officeDocument/2006/relationships/hyperlink" Target="mailto:office@doridarmon.uz" TargetMode="External"/><Relationship Id="rId4" Type="http://schemas.openxmlformats.org/officeDocument/2006/relationships/hyperlink" Target="https://uzum.uz/ru" TargetMode="External"/><Relationship Id="rId9" Type="http://schemas.openxmlformats.org/officeDocument/2006/relationships/hyperlink" Target="https://doridarmon.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30B7B-E6AB-4508-BC73-B3DC55565E53}">
  <sheetPr>
    <tabColor theme="9" tint="0.79998168889431442"/>
  </sheetPr>
  <dimension ref="A1:AM340"/>
  <sheetViews>
    <sheetView tabSelected="1" topLeftCell="W1" zoomScaleNormal="100" workbookViewId="0">
      <pane ySplit="3" topLeftCell="A4" activePane="bottomLeft" state="frozen"/>
      <selection pane="bottomLeft" activeCell="AN1" sqref="AN1:AN1048576"/>
    </sheetView>
  </sheetViews>
  <sheetFormatPr baseColWidth="10" defaultColWidth="8.83203125" defaultRowHeight="15" x14ac:dyDescent="0.2"/>
  <cols>
    <col min="1" max="1" width="3.33203125" customWidth="1"/>
    <col min="2" max="5" width="10.83203125" style="37" customWidth="1"/>
    <col min="6" max="6" width="15.83203125" style="37" customWidth="1"/>
    <col min="7" max="7" width="15.83203125" style="56" customWidth="1"/>
    <col min="8" max="11" width="15.83203125" style="37" customWidth="1"/>
    <col min="12" max="12" width="15.83203125" style="43" customWidth="1"/>
    <col min="13" max="39" width="15.83203125" style="37" customWidth="1"/>
  </cols>
  <sheetData>
    <row r="1" spans="1:39" ht="16" customHeight="1" x14ac:dyDescent="0.2">
      <c r="A1" s="12"/>
      <c r="B1" s="36"/>
      <c r="C1" s="36"/>
      <c r="D1" s="36"/>
      <c r="E1" s="36"/>
      <c r="F1" s="36"/>
      <c r="G1" s="22"/>
      <c r="H1" s="36"/>
      <c r="I1" s="36"/>
      <c r="J1" s="36"/>
      <c r="K1" s="36"/>
      <c r="L1" s="41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s="59" customFormat="1" x14ac:dyDescent="0.2">
      <c r="A2" s="2"/>
      <c r="B2" s="64" t="s">
        <v>206</v>
      </c>
      <c r="C2" s="65"/>
      <c r="D2" s="65"/>
      <c r="E2" s="66"/>
      <c r="F2" s="57"/>
      <c r="G2" s="73" t="s">
        <v>0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0" t="s">
        <v>158</v>
      </c>
      <c r="T2" s="71"/>
      <c r="U2" s="71"/>
      <c r="V2" s="71"/>
      <c r="W2" s="71"/>
      <c r="X2" s="72"/>
      <c r="Y2" s="67" t="s">
        <v>211</v>
      </c>
      <c r="Z2" s="68"/>
      <c r="AA2" s="68"/>
      <c r="AB2" s="68"/>
      <c r="AC2" s="68"/>
      <c r="AD2" s="69"/>
      <c r="AE2" s="58"/>
      <c r="AF2" s="58"/>
      <c r="AG2" s="58"/>
      <c r="AH2" s="73" t="s">
        <v>1</v>
      </c>
      <c r="AI2" s="73"/>
      <c r="AJ2" s="63" t="s">
        <v>2</v>
      </c>
      <c r="AK2" s="63"/>
      <c r="AL2" s="63"/>
      <c r="AM2" s="63"/>
    </row>
    <row r="3" spans="1:39" s="59" customFormat="1" ht="133" customHeight="1" x14ac:dyDescent="0.2">
      <c r="A3" s="1"/>
      <c r="B3" s="60" t="s">
        <v>3</v>
      </c>
      <c r="C3" s="61" t="s">
        <v>207</v>
      </c>
      <c r="D3" s="61" t="s">
        <v>208</v>
      </c>
      <c r="E3" s="61" t="s">
        <v>209</v>
      </c>
      <c r="F3" s="13" t="s">
        <v>4</v>
      </c>
      <c r="G3" s="14" t="s">
        <v>160</v>
      </c>
      <c r="H3" s="15" t="s">
        <v>5</v>
      </c>
      <c r="I3" s="16" t="s">
        <v>6</v>
      </c>
      <c r="J3" s="17" t="s">
        <v>7</v>
      </c>
      <c r="K3" s="17" t="s">
        <v>8</v>
      </c>
      <c r="L3" s="62" t="s">
        <v>9</v>
      </c>
      <c r="M3" s="15" t="s">
        <v>10</v>
      </c>
      <c r="N3" s="18" t="s">
        <v>11</v>
      </c>
      <c r="O3" s="15" t="s">
        <v>12</v>
      </c>
      <c r="P3" s="16" t="s">
        <v>13</v>
      </c>
      <c r="Q3" s="13" t="s">
        <v>14</v>
      </c>
      <c r="R3" s="15" t="s">
        <v>15</v>
      </c>
      <c r="S3" s="19" t="s">
        <v>128</v>
      </c>
      <c r="T3" s="19" t="s">
        <v>124</v>
      </c>
      <c r="U3" s="19" t="s">
        <v>140</v>
      </c>
      <c r="V3" s="19" t="s">
        <v>141</v>
      </c>
      <c r="W3" s="19" t="s">
        <v>60</v>
      </c>
      <c r="X3" s="7" t="s">
        <v>210</v>
      </c>
      <c r="Y3" s="4" t="s">
        <v>128</v>
      </c>
      <c r="Z3" s="4" t="s">
        <v>124</v>
      </c>
      <c r="AA3" s="4" t="s">
        <v>140</v>
      </c>
      <c r="AB3" s="4" t="s">
        <v>141</v>
      </c>
      <c r="AC3" s="4" t="s">
        <v>60</v>
      </c>
      <c r="AD3" s="5" t="s">
        <v>213</v>
      </c>
      <c r="AE3" s="7" t="s">
        <v>17</v>
      </c>
      <c r="AF3" s="7" t="s">
        <v>212</v>
      </c>
      <c r="AG3" s="7" t="s">
        <v>18</v>
      </c>
      <c r="AH3" s="5" t="s">
        <v>19</v>
      </c>
      <c r="AI3" s="5" t="s">
        <v>20</v>
      </c>
      <c r="AJ3" s="7" t="s">
        <v>21</v>
      </c>
      <c r="AK3" s="7" t="s">
        <v>22</v>
      </c>
      <c r="AL3" s="7" t="s">
        <v>23</v>
      </c>
      <c r="AM3" s="7" t="s">
        <v>24</v>
      </c>
    </row>
    <row r="4" spans="1:39" ht="26" customHeight="1" x14ac:dyDescent="0.2">
      <c r="B4" s="38">
        <v>1</v>
      </c>
      <c r="C4" s="38">
        <f>RANK(AE4, AE:AE, 0)</f>
        <v>1</v>
      </c>
      <c r="D4" s="38">
        <f>RANK(AF4, AF:AF, 0)</f>
        <v>1</v>
      </c>
      <c r="E4" s="38">
        <f>C4-D4</f>
        <v>0</v>
      </c>
      <c r="F4" s="23" t="s">
        <v>69</v>
      </c>
      <c r="G4" s="24" t="e" vm="1">
        <v>#VALUE!</v>
      </c>
      <c r="H4" s="23" t="s">
        <v>168</v>
      </c>
      <c r="I4" s="23">
        <v>302590974</v>
      </c>
      <c r="J4" s="25">
        <v>27264952700</v>
      </c>
      <c r="K4" s="25">
        <f>IF(ISBLANK(J4)," ",J4/12430)</f>
        <v>2193479.7023330652</v>
      </c>
      <c r="L4" s="42" t="s">
        <v>70</v>
      </c>
      <c r="M4" s="23"/>
      <c r="N4" s="28" t="s">
        <v>71</v>
      </c>
      <c r="O4" s="23" t="s">
        <v>72</v>
      </c>
      <c r="P4" s="29" t="s">
        <v>169</v>
      </c>
      <c r="Q4" s="31" t="s">
        <v>170</v>
      </c>
      <c r="R4" s="23" t="s">
        <v>167</v>
      </c>
      <c r="S4" s="23"/>
      <c r="T4" s="23"/>
      <c r="U4" s="23"/>
      <c r="V4" s="23"/>
      <c r="W4" s="23"/>
      <c r="X4" s="23">
        <v>111</v>
      </c>
      <c r="Y4" s="23"/>
      <c r="Z4" s="23"/>
      <c r="AA4" s="23"/>
      <c r="AB4" s="23"/>
      <c r="AC4" s="23"/>
      <c r="AD4" s="23">
        <v>81</v>
      </c>
      <c r="AE4" s="40">
        <v>115</v>
      </c>
      <c r="AF4" s="39">
        <f>(AE4*1000/X4)*AD4/1000</f>
        <v>83.918918918918919</v>
      </c>
      <c r="AG4" s="32" t="s">
        <v>73</v>
      </c>
      <c r="AH4" s="23" t="s">
        <v>191</v>
      </c>
      <c r="AI4" s="23"/>
      <c r="AJ4" s="28" t="s">
        <v>71</v>
      </c>
      <c r="AK4" s="23" t="s">
        <v>61</v>
      </c>
      <c r="AL4" s="23"/>
      <c r="AM4" s="23"/>
    </row>
    <row r="5" spans="1:39" ht="26" customHeight="1" x14ac:dyDescent="0.2">
      <c r="B5" s="38">
        <v>2</v>
      </c>
      <c r="C5" s="38">
        <f>RANK(AE5, AE:AE, 0)</f>
        <v>3</v>
      </c>
      <c r="D5" s="38">
        <f>RANK(AF5, AF:AF, 0)</f>
        <v>2</v>
      </c>
      <c r="E5" s="38">
        <f t="shared" ref="E5:E13" si="0">C5-D5</f>
        <v>1</v>
      </c>
      <c r="F5" s="23" t="s">
        <v>55</v>
      </c>
      <c r="G5" s="24" t="e" vm="2">
        <v>#VALUE!</v>
      </c>
      <c r="H5" s="23" t="s">
        <v>163</v>
      </c>
      <c r="I5" s="23">
        <v>202099756</v>
      </c>
      <c r="J5" s="25">
        <v>556326315570</v>
      </c>
      <c r="K5" s="25">
        <v>44756743.006436042</v>
      </c>
      <c r="L5" s="42" t="s">
        <v>195</v>
      </c>
      <c r="M5" s="23" t="s">
        <v>62</v>
      </c>
      <c r="N5" s="28" t="s">
        <v>63</v>
      </c>
      <c r="O5" s="23" t="s">
        <v>64</v>
      </c>
      <c r="P5" s="29" t="s">
        <v>165</v>
      </c>
      <c r="Q5" s="28" t="s">
        <v>166</v>
      </c>
      <c r="R5" s="23" t="s">
        <v>164</v>
      </c>
      <c r="S5" s="23"/>
      <c r="T5" s="23"/>
      <c r="U5" s="23"/>
      <c r="V5" s="23">
        <v>123</v>
      </c>
      <c r="W5" s="23">
        <v>5</v>
      </c>
      <c r="X5" s="23">
        <v>128</v>
      </c>
      <c r="Y5" s="23"/>
      <c r="Z5" s="23"/>
      <c r="AA5" s="23"/>
      <c r="AB5" s="23"/>
      <c r="AC5" s="23"/>
      <c r="AD5" s="23">
        <v>131</v>
      </c>
      <c r="AE5" s="39">
        <v>79.900000000000006</v>
      </c>
      <c r="AF5" s="39">
        <v>81.8</v>
      </c>
      <c r="AG5" s="23" t="s">
        <v>65</v>
      </c>
      <c r="AH5" s="23" t="s">
        <v>66</v>
      </c>
      <c r="AI5" s="23"/>
      <c r="AJ5" s="31" t="s">
        <v>67</v>
      </c>
      <c r="AK5" s="23" t="s">
        <v>61</v>
      </c>
      <c r="AL5" s="23" t="s">
        <v>68</v>
      </c>
      <c r="AM5" s="23" t="s">
        <v>198</v>
      </c>
    </row>
    <row r="6" spans="1:39" ht="26" customHeight="1" x14ac:dyDescent="0.2">
      <c r="B6" s="38">
        <v>3</v>
      </c>
      <c r="C6" s="38">
        <f>RANK(AE6, AE:AE, 0)</f>
        <v>2</v>
      </c>
      <c r="D6" s="38">
        <f>RANK(AF6, AF:AF, 0)</f>
        <v>3</v>
      </c>
      <c r="E6" s="38">
        <f t="shared" si="0"/>
        <v>-1</v>
      </c>
      <c r="F6" s="23" t="s">
        <v>55</v>
      </c>
      <c r="G6" s="24" t="e" vm="3">
        <v>#VALUE!</v>
      </c>
      <c r="H6" s="23" t="s">
        <v>185</v>
      </c>
      <c r="I6" s="23">
        <v>302116217</v>
      </c>
      <c r="J6" s="25">
        <v>265726500</v>
      </c>
      <c r="K6" s="25">
        <v>21377.835880933228</v>
      </c>
      <c r="L6" s="42" t="s">
        <v>74</v>
      </c>
      <c r="M6" s="23"/>
      <c r="N6" s="31" t="s">
        <v>75</v>
      </c>
      <c r="O6" s="23" t="s">
        <v>76</v>
      </c>
      <c r="P6" s="29" t="s">
        <v>77</v>
      </c>
      <c r="Q6" s="28" t="s">
        <v>78</v>
      </c>
      <c r="R6" s="23" t="s">
        <v>144</v>
      </c>
      <c r="S6" s="23"/>
      <c r="T6" s="23"/>
      <c r="U6" s="23"/>
      <c r="V6" s="23">
        <v>45</v>
      </c>
      <c r="W6" s="23">
        <v>48</v>
      </c>
      <c r="X6" s="23">
        <v>93</v>
      </c>
      <c r="Y6" s="23"/>
      <c r="Z6" s="23"/>
      <c r="AA6" s="23"/>
      <c r="AB6" s="23"/>
      <c r="AC6" s="23"/>
      <c r="AD6" s="23">
        <v>64</v>
      </c>
      <c r="AE6" s="40">
        <v>109</v>
      </c>
      <c r="AF6" s="40">
        <f>(AE6*1000/X6)*AD6/1000</f>
        <v>75.010752688172047</v>
      </c>
      <c r="AG6" s="23" t="s">
        <v>79</v>
      </c>
      <c r="AH6" s="23" t="s">
        <v>192</v>
      </c>
      <c r="AI6" s="23"/>
      <c r="AJ6" s="31" t="s">
        <v>81</v>
      </c>
      <c r="AK6" s="23" t="s">
        <v>61</v>
      </c>
      <c r="AL6" s="23" t="s">
        <v>82</v>
      </c>
      <c r="AM6" s="23" t="s">
        <v>83</v>
      </c>
    </row>
    <row r="7" spans="1:39" ht="26" customHeight="1" x14ac:dyDescent="0.2">
      <c r="B7" s="38">
        <v>4</v>
      </c>
      <c r="C7" s="38">
        <f>RANK(AE7, AE:AE, 0)</f>
        <v>4</v>
      </c>
      <c r="D7" s="38">
        <f>RANK(AF7, AF:AF, 0)</f>
        <v>4</v>
      </c>
      <c r="E7" s="38">
        <f t="shared" si="0"/>
        <v>0</v>
      </c>
      <c r="F7" s="23" t="s">
        <v>69</v>
      </c>
      <c r="G7" s="24" t="e" vm="4">
        <v>#VALUE!</v>
      </c>
      <c r="H7" s="23" t="s">
        <v>186</v>
      </c>
      <c r="I7" s="23">
        <v>306330566</v>
      </c>
      <c r="J7" s="25">
        <v>6585003500</v>
      </c>
      <c r="K7" s="25">
        <v>529766.97506033792</v>
      </c>
      <c r="L7" s="42" t="s">
        <v>98</v>
      </c>
      <c r="M7" s="23"/>
      <c r="N7" s="31" t="s">
        <v>99</v>
      </c>
      <c r="O7" s="23" t="s">
        <v>100</v>
      </c>
      <c r="P7" s="29" t="s">
        <v>101</v>
      </c>
      <c r="Q7" s="28" t="s">
        <v>102</v>
      </c>
      <c r="R7" s="23" t="s">
        <v>145</v>
      </c>
      <c r="S7" s="23"/>
      <c r="T7" s="23"/>
      <c r="U7" s="23"/>
      <c r="V7" s="23"/>
      <c r="W7" s="23"/>
      <c r="X7" s="23">
        <v>52</v>
      </c>
      <c r="Y7" s="23"/>
      <c r="Z7" s="23"/>
      <c r="AA7" s="23"/>
      <c r="AB7" s="23"/>
      <c r="AC7" s="23"/>
      <c r="AD7" s="23">
        <v>57</v>
      </c>
      <c r="AE7" s="40">
        <v>50</v>
      </c>
      <c r="AF7" s="23">
        <v>57</v>
      </c>
      <c r="AG7" s="23" t="s">
        <v>148</v>
      </c>
      <c r="AH7" s="23" t="s">
        <v>84</v>
      </c>
      <c r="AI7" s="23"/>
      <c r="AJ7" s="31" t="s">
        <v>99</v>
      </c>
      <c r="AK7" s="23" t="s">
        <v>103</v>
      </c>
      <c r="AL7" s="23" t="s">
        <v>104</v>
      </c>
      <c r="AM7" s="23" t="s">
        <v>199</v>
      </c>
    </row>
    <row r="8" spans="1:39" ht="26" customHeight="1" x14ac:dyDescent="0.2">
      <c r="B8" s="38">
        <v>5</v>
      </c>
      <c r="C8" s="38">
        <f>RANK(AE8, AE:AE, 0)</f>
        <v>5</v>
      </c>
      <c r="D8" s="38">
        <f>RANK(AF8, AF:AF, 0)</f>
        <v>5</v>
      </c>
      <c r="E8" s="38">
        <f t="shared" si="0"/>
        <v>0</v>
      </c>
      <c r="F8" s="23" t="s">
        <v>69</v>
      </c>
      <c r="G8" s="24" t="e" vm="5">
        <v>#VALUE!</v>
      </c>
      <c r="H8" s="23" t="s">
        <v>175</v>
      </c>
      <c r="I8" s="23">
        <v>307312824</v>
      </c>
      <c r="J8" s="25">
        <v>1000000000</v>
      </c>
      <c r="K8" s="25">
        <f>IF(ISBLANK(J8)," ",J8/12430)</f>
        <v>80450.522928399034</v>
      </c>
      <c r="L8" s="42" t="s">
        <v>109</v>
      </c>
      <c r="M8" s="23"/>
      <c r="N8" s="28" t="s">
        <v>110</v>
      </c>
      <c r="O8" s="23" t="s">
        <v>111</v>
      </c>
      <c r="P8" s="29" t="s">
        <v>176</v>
      </c>
      <c r="Q8" s="28" t="s">
        <v>177</v>
      </c>
      <c r="R8" s="23" t="s">
        <v>178</v>
      </c>
      <c r="S8" s="23"/>
      <c r="T8" s="23"/>
      <c r="U8" s="23"/>
      <c r="V8" s="23"/>
      <c r="W8" s="23"/>
      <c r="X8" s="23">
        <v>38</v>
      </c>
      <c r="Y8" s="23"/>
      <c r="Z8" s="23"/>
      <c r="AA8" s="23"/>
      <c r="AB8" s="23"/>
      <c r="AC8" s="23"/>
      <c r="AD8" s="23">
        <v>37</v>
      </c>
      <c r="AE8" s="39">
        <v>38.9</v>
      </c>
      <c r="AF8" s="39">
        <f>(AE8*1000/X8)*AD8/1000</f>
        <v>37.876315789473686</v>
      </c>
      <c r="AG8" s="32" t="s">
        <v>120</v>
      </c>
      <c r="AH8" s="23" t="s">
        <v>191</v>
      </c>
      <c r="AI8" s="23"/>
      <c r="AJ8" s="28" t="s">
        <v>110</v>
      </c>
      <c r="AK8" s="23" t="s">
        <v>103</v>
      </c>
      <c r="AL8" s="23">
        <v>14000</v>
      </c>
      <c r="AM8" s="23" t="s">
        <v>201</v>
      </c>
    </row>
    <row r="9" spans="1:39" ht="26" customHeight="1" x14ac:dyDescent="0.2">
      <c r="B9" s="38">
        <v>6</v>
      </c>
      <c r="C9" s="38">
        <f>RANK(AE9, AE:AE, 0)</f>
        <v>6</v>
      </c>
      <c r="D9" s="38">
        <f>RANK(AF9, AF:AF, 0)</f>
        <v>6</v>
      </c>
      <c r="E9" s="38">
        <f t="shared" si="0"/>
        <v>0</v>
      </c>
      <c r="F9" s="23" t="s">
        <v>55</v>
      </c>
      <c r="G9" s="24" t="e" vm="6">
        <v>#VALUE!</v>
      </c>
      <c r="H9" s="23" t="s">
        <v>184</v>
      </c>
      <c r="I9" s="23">
        <v>305645847</v>
      </c>
      <c r="J9" s="25">
        <v>191136687040</v>
      </c>
      <c r="K9" s="25">
        <v>15377046.423169751</v>
      </c>
      <c r="L9" s="42" t="s">
        <v>56</v>
      </c>
      <c r="M9" s="23"/>
      <c r="N9" s="28" t="s">
        <v>57</v>
      </c>
      <c r="O9" s="23" t="s">
        <v>58</v>
      </c>
      <c r="P9" s="29" t="s">
        <v>59</v>
      </c>
      <c r="Q9" s="28" t="s">
        <v>159</v>
      </c>
      <c r="R9" s="23" t="s">
        <v>205</v>
      </c>
      <c r="S9" s="23"/>
      <c r="T9" s="23"/>
      <c r="U9" s="23"/>
      <c r="V9" s="23"/>
      <c r="W9" s="23">
        <v>258</v>
      </c>
      <c r="X9" s="23">
        <v>258</v>
      </c>
      <c r="Y9" s="23"/>
      <c r="Z9" s="23"/>
      <c r="AA9" s="23"/>
      <c r="AB9" s="23"/>
      <c r="AC9" s="23"/>
      <c r="AD9" s="23">
        <v>253</v>
      </c>
      <c r="AE9" s="40">
        <v>30</v>
      </c>
      <c r="AF9" s="39">
        <f>(AE9*1000/X9)*AD9/1000</f>
        <v>29.418604651162791</v>
      </c>
      <c r="AG9" s="23" t="s">
        <v>60</v>
      </c>
      <c r="AH9" s="23" t="s">
        <v>113</v>
      </c>
      <c r="AI9" s="23"/>
      <c r="AJ9" s="28" t="s">
        <v>57</v>
      </c>
      <c r="AK9" s="23" t="s">
        <v>61</v>
      </c>
      <c r="AL9" s="23"/>
      <c r="AM9" s="23"/>
    </row>
    <row r="10" spans="1:39" ht="26" customHeight="1" x14ac:dyDescent="0.2">
      <c r="B10" s="38">
        <v>7</v>
      </c>
      <c r="C10" s="38">
        <f>RANK(AE10, AE:AE, 0)</f>
        <v>8</v>
      </c>
      <c r="D10" s="38">
        <f>RANK(AF10, AF:AF, 0)</f>
        <v>7</v>
      </c>
      <c r="E10" s="38">
        <f t="shared" si="0"/>
        <v>1</v>
      </c>
      <c r="F10" s="23" t="s">
        <v>150</v>
      </c>
      <c r="G10" s="24" t="e" vm="7">
        <v>#VALUE!</v>
      </c>
      <c r="H10" s="23" t="s">
        <v>181</v>
      </c>
      <c r="I10" s="23">
        <v>309167892</v>
      </c>
      <c r="J10" s="25">
        <v>32503370000</v>
      </c>
      <c r="K10" s="25">
        <v>2614913.1134352372</v>
      </c>
      <c r="L10" s="42" t="s">
        <v>85</v>
      </c>
      <c r="M10" s="23" t="s">
        <v>86</v>
      </c>
      <c r="N10" s="28" t="s">
        <v>87</v>
      </c>
      <c r="O10" s="23" t="s">
        <v>88</v>
      </c>
      <c r="P10" s="29" t="s">
        <v>89</v>
      </c>
      <c r="Q10" s="28" t="s">
        <v>90</v>
      </c>
      <c r="R10" s="23" t="s">
        <v>179</v>
      </c>
      <c r="S10" s="23"/>
      <c r="T10" s="23"/>
      <c r="U10" s="23"/>
      <c r="V10" s="23"/>
      <c r="W10" s="23"/>
      <c r="X10" s="23">
        <v>80</v>
      </c>
      <c r="Y10" s="23"/>
      <c r="Z10" s="23"/>
      <c r="AA10" s="23"/>
      <c r="AB10" s="23"/>
      <c r="AC10" s="23"/>
      <c r="AD10" s="23">
        <v>115</v>
      </c>
      <c r="AE10" s="39">
        <v>20.100000000000001</v>
      </c>
      <c r="AF10" s="39">
        <f>(AE10*1000/X10)*AD10/1000</f>
        <v>28.893750000000001</v>
      </c>
      <c r="AG10" s="23" t="s">
        <v>73</v>
      </c>
      <c r="AH10" s="23" t="s">
        <v>80</v>
      </c>
      <c r="AI10" s="23" t="s">
        <v>91</v>
      </c>
      <c r="AJ10" s="28" t="s">
        <v>87</v>
      </c>
      <c r="AK10" s="23" t="s">
        <v>92</v>
      </c>
      <c r="AL10" s="23">
        <v>8000</v>
      </c>
      <c r="AM10" s="23"/>
    </row>
    <row r="11" spans="1:39" ht="26" customHeight="1" x14ac:dyDescent="0.2">
      <c r="B11" s="38">
        <v>8</v>
      </c>
      <c r="C11" s="38">
        <f>RANK(AE11, AE:AE, 0)</f>
        <v>7</v>
      </c>
      <c r="D11" s="38">
        <f>RANK(AF11, AF:AF, 0)</f>
        <v>8</v>
      </c>
      <c r="E11" s="38">
        <f t="shared" si="0"/>
        <v>-1</v>
      </c>
      <c r="F11" s="23" t="s">
        <v>69</v>
      </c>
      <c r="G11" s="24" t="e" vm="8">
        <v>#VALUE!</v>
      </c>
      <c r="H11" s="23" t="s">
        <v>187</v>
      </c>
      <c r="I11" s="23">
        <v>306474728</v>
      </c>
      <c r="J11" s="25">
        <v>2052879500</v>
      </c>
      <c r="K11" s="25">
        <f>IF(ISBLANK(J11)," ",J11/12430)</f>
        <v>165155.22928399034</v>
      </c>
      <c r="L11" s="42" t="s">
        <v>105</v>
      </c>
      <c r="M11" s="23"/>
      <c r="N11" s="31" t="s">
        <v>106</v>
      </c>
      <c r="O11" s="23" t="s">
        <v>107</v>
      </c>
      <c r="P11" s="29" t="s">
        <v>156</v>
      </c>
      <c r="Q11" s="28" t="s">
        <v>188</v>
      </c>
      <c r="R11" s="23" t="s">
        <v>154</v>
      </c>
      <c r="S11" s="23"/>
      <c r="T11" s="23"/>
      <c r="U11" s="23"/>
      <c r="V11" s="23"/>
      <c r="W11" s="23"/>
      <c r="X11" s="23">
        <v>43</v>
      </c>
      <c r="Y11" s="23"/>
      <c r="Z11" s="23"/>
      <c r="AA11" s="23"/>
      <c r="AB11" s="23"/>
      <c r="AC11" s="23"/>
      <c r="AD11" s="23">
        <v>43</v>
      </c>
      <c r="AE11" s="39">
        <v>21.5</v>
      </c>
      <c r="AF11" s="39">
        <f>(AE11*1000/X11)*AD11/1000</f>
        <v>21.5</v>
      </c>
      <c r="AG11" s="32" t="s">
        <v>120</v>
      </c>
      <c r="AH11" s="23" t="s">
        <v>51</v>
      </c>
      <c r="AI11" s="23"/>
      <c r="AJ11" s="28" t="s">
        <v>106</v>
      </c>
      <c r="AK11" s="23" t="s">
        <v>103</v>
      </c>
      <c r="AL11" s="23"/>
      <c r="AM11" s="23" t="s">
        <v>200</v>
      </c>
    </row>
    <row r="12" spans="1:39" ht="26" customHeight="1" x14ac:dyDescent="0.2">
      <c r="B12" s="38">
        <v>9</v>
      </c>
      <c r="C12" s="38">
        <f>RANK(AE12, AE:AE, 0)</f>
        <v>9</v>
      </c>
      <c r="D12" s="38">
        <f>RANK(AF12, AF:AF, 0)</f>
        <v>9</v>
      </c>
      <c r="E12" s="38">
        <f t="shared" si="0"/>
        <v>0</v>
      </c>
      <c r="F12" s="23" t="s">
        <v>149</v>
      </c>
      <c r="G12" s="24" t="e" vm="9">
        <v>#VALUE!</v>
      </c>
      <c r="H12" s="23" t="s">
        <v>180</v>
      </c>
      <c r="I12" s="35">
        <v>303303592</v>
      </c>
      <c r="J12" s="25">
        <v>520681934600</v>
      </c>
      <c r="K12" s="25">
        <f>IF(ISBLANK(J12)," ",J12/12430)</f>
        <v>41889133.917940468</v>
      </c>
      <c r="L12" s="42" t="s">
        <v>46</v>
      </c>
      <c r="M12" s="23"/>
      <c r="N12" s="31" t="s">
        <v>47</v>
      </c>
      <c r="O12" s="23" t="s">
        <v>48</v>
      </c>
      <c r="P12" s="29" t="s">
        <v>155</v>
      </c>
      <c r="Q12" s="28" t="s">
        <v>49</v>
      </c>
      <c r="R12" s="23" t="s">
        <v>50</v>
      </c>
      <c r="S12" s="23"/>
      <c r="T12" s="23"/>
      <c r="U12" s="23"/>
      <c r="V12" s="23"/>
      <c r="W12" s="23"/>
      <c r="X12" s="23">
        <v>323</v>
      </c>
      <c r="Y12" s="23"/>
      <c r="Z12" s="23"/>
      <c r="AA12" s="23"/>
      <c r="AB12" s="23"/>
      <c r="AC12" s="23"/>
      <c r="AD12" s="23">
        <v>292</v>
      </c>
      <c r="AE12" s="40">
        <v>18</v>
      </c>
      <c r="AF12" s="39">
        <f>(AE12*1000/X12)*AD12/1000</f>
        <v>16.272445820433436</v>
      </c>
      <c r="AG12" s="23" t="s">
        <v>147</v>
      </c>
      <c r="AH12" s="23" t="s">
        <v>51</v>
      </c>
      <c r="AI12" s="23"/>
      <c r="AJ12" s="28" t="s">
        <v>52</v>
      </c>
      <c r="AK12" s="23" t="s">
        <v>53</v>
      </c>
      <c r="AL12" s="23" t="s">
        <v>54</v>
      </c>
      <c r="AM12" s="23" t="s">
        <v>194</v>
      </c>
    </row>
    <row r="13" spans="1:39" ht="26" customHeight="1" x14ac:dyDescent="0.2">
      <c r="B13" s="38">
        <v>10</v>
      </c>
      <c r="C13" s="38">
        <f>RANK(AE13, AE:AE, 0)</f>
        <v>10</v>
      </c>
      <c r="D13" s="38">
        <f>RANK(AF13, AF:AF, 0)</f>
        <v>10</v>
      </c>
      <c r="E13" s="38">
        <f t="shared" si="0"/>
        <v>0</v>
      </c>
      <c r="F13" s="23" t="s">
        <v>69</v>
      </c>
      <c r="G13" s="24" t="e" vm="10">
        <v>#VALUE!</v>
      </c>
      <c r="H13" s="23" t="s">
        <v>189</v>
      </c>
      <c r="I13" s="23">
        <v>206964484</v>
      </c>
      <c r="J13" s="25">
        <v>74000000</v>
      </c>
      <c r="K13" s="25">
        <f>IF(ISBLANK(J13)," ",J13/12430)</f>
        <v>5953.3386967015285</v>
      </c>
      <c r="L13" s="42" t="s">
        <v>115</v>
      </c>
      <c r="M13" s="23"/>
      <c r="N13" s="28" t="s">
        <v>116</v>
      </c>
      <c r="O13" s="23" t="s">
        <v>157</v>
      </c>
      <c r="P13" s="29" t="s">
        <v>117</v>
      </c>
      <c r="Q13" s="28" t="s">
        <v>190</v>
      </c>
      <c r="R13" s="23" t="s">
        <v>146</v>
      </c>
      <c r="S13" s="23"/>
      <c r="T13" s="23"/>
      <c r="U13" s="23"/>
      <c r="V13" s="23"/>
      <c r="W13" s="23"/>
      <c r="X13" s="23">
        <v>11</v>
      </c>
      <c r="Y13" s="23"/>
      <c r="Z13" s="23"/>
      <c r="AA13" s="23"/>
      <c r="AB13" s="23"/>
      <c r="AC13" s="23"/>
      <c r="AD13" s="23">
        <v>13</v>
      </c>
      <c r="AE13" s="40">
        <v>11</v>
      </c>
      <c r="AF13" s="23">
        <v>13</v>
      </c>
      <c r="AG13" s="23" t="s">
        <v>120</v>
      </c>
      <c r="AH13" s="23" t="s">
        <v>113</v>
      </c>
      <c r="AI13" s="23"/>
      <c r="AJ13" s="28" t="s">
        <v>116</v>
      </c>
      <c r="AK13" s="23" t="s">
        <v>103</v>
      </c>
      <c r="AL13" s="23"/>
      <c r="AM13" s="23" t="s">
        <v>202</v>
      </c>
    </row>
    <row r="14" spans="1:39" ht="26" customHeight="1" x14ac:dyDescent="0.2">
      <c r="B14" s="38">
        <v>11</v>
      </c>
      <c r="C14" s="38">
        <v>11</v>
      </c>
      <c r="D14" s="38">
        <v>11</v>
      </c>
      <c r="E14" s="38">
        <v>0</v>
      </c>
      <c r="F14" s="23" t="s">
        <v>69</v>
      </c>
      <c r="G14" s="46" t="s">
        <v>217</v>
      </c>
      <c r="H14" s="23" t="s">
        <v>218</v>
      </c>
      <c r="I14" s="23" t="s">
        <v>218</v>
      </c>
      <c r="J14" s="23" t="s">
        <v>218</v>
      </c>
      <c r="K14" s="23" t="s">
        <v>218</v>
      </c>
      <c r="L14" s="23" t="s">
        <v>218</v>
      </c>
      <c r="M14" s="23" t="s">
        <v>218</v>
      </c>
      <c r="N14" s="23" t="s">
        <v>218</v>
      </c>
      <c r="O14" s="23" t="s">
        <v>218</v>
      </c>
      <c r="P14" s="23" t="s">
        <v>218</v>
      </c>
      <c r="Q14" s="23" t="s">
        <v>218</v>
      </c>
      <c r="R14" s="23" t="s">
        <v>218</v>
      </c>
      <c r="S14" s="23" t="s">
        <v>218</v>
      </c>
      <c r="T14" s="23" t="s">
        <v>218</v>
      </c>
      <c r="U14" s="23" t="s">
        <v>218</v>
      </c>
      <c r="V14" s="23" t="s">
        <v>218</v>
      </c>
      <c r="W14" s="23" t="s">
        <v>218</v>
      </c>
      <c r="X14" s="23" t="s">
        <v>218</v>
      </c>
      <c r="Y14" s="23" t="s">
        <v>218</v>
      </c>
      <c r="Z14" s="23" t="s">
        <v>218</v>
      </c>
      <c r="AA14" s="23" t="s">
        <v>218</v>
      </c>
      <c r="AB14" s="23" t="s">
        <v>218</v>
      </c>
      <c r="AC14" s="23" t="s">
        <v>218</v>
      </c>
      <c r="AD14" s="23" t="s">
        <v>218</v>
      </c>
      <c r="AE14" s="23" t="s">
        <v>218</v>
      </c>
      <c r="AF14" s="23" t="s">
        <v>218</v>
      </c>
      <c r="AG14" s="23" t="s">
        <v>218</v>
      </c>
      <c r="AH14" s="23" t="s">
        <v>218</v>
      </c>
      <c r="AI14" s="23" t="s">
        <v>218</v>
      </c>
      <c r="AJ14" s="23" t="s">
        <v>218</v>
      </c>
      <c r="AK14" s="23" t="s">
        <v>218</v>
      </c>
      <c r="AL14" s="23" t="s">
        <v>218</v>
      </c>
      <c r="AM14" s="23" t="s">
        <v>218</v>
      </c>
    </row>
    <row r="15" spans="1:39" ht="26" customHeight="1" x14ac:dyDescent="0.2">
      <c r="B15" s="38">
        <v>12</v>
      </c>
      <c r="C15" s="38">
        <v>10</v>
      </c>
      <c r="D15" s="38">
        <v>12</v>
      </c>
      <c r="E15" s="38">
        <v>-2</v>
      </c>
      <c r="F15" s="23" t="s">
        <v>37</v>
      </c>
      <c r="G15" s="46" t="s">
        <v>217</v>
      </c>
      <c r="H15" s="23" t="s">
        <v>218</v>
      </c>
      <c r="I15" s="23" t="s">
        <v>218</v>
      </c>
      <c r="J15" s="23" t="s">
        <v>218</v>
      </c>
      <c r="K15" s="23" t="s">
        <v>218</v>
      </c>
      <c r="L15" s="23" t="s">
        <v>218</v>
      </c>
      <c r="M15" s="23" t="s">
        <v>218</v>
      </c>
      <c r="N15" s="23" t="s">
        <v>218</v>
      </c>
      <c r="O15" s="23" t="s">
        <v>218</v>
      </c>
      <c r="P15" s="23" t="s">
        <v>218</v>
      </c>
      <c r="Q15" s="23" t="s">
        <v>218</v>
      </c>
      <c r="R15" s="23" t="s">
        <v>218</v>
      </c>
      <c r="S15" s="23" t="s">
        <v>218</v>
      </c>
      <c r="T15" s="23" t="s">
        <v>218</v>
      </c>
      <c r="U15" s="23" t="s">
        <v>218</v>
      </c>
      <c r="V15" s="23" t="s">
        <v>218</v>
      </c>
      <c r="W15" s="23" t="s">
        <v>218</v>
      </c>
      <c r="X15" s="23" t="s">
        <v>218</v>
      </c>
      <c r="Y15" s="23" t="s">
        <v>218</v>
      </c>
      <c r="Z15" s="23" t="s">
        <v>218</v>
      </c>
      <c r="AA15" s="23" t="s">
        <v>218</v>
      </c>
      <c r="AB15" s="23" t="s">
        <v>218</v>
      </c>
      <c r="AC15" s="23" t="s">
        <v>218</v>
      </c>
      <c r="AD15" s="23" t="s">
        <v>218</v>
      </c>
      <c r="AE15" s="23" t="s">
        <v>218</v>
      </c>
      <c r="AF15" s="23" t="s">
        <v>218</v>
      </c>
      <c r="AG15" s="23" t="s">
        <v>218</v>
      </c>
      <c r="AH15" s="23" t="s">
        <v>218</v>
      </c>
      <c r="AI15" s="23" t="s">
        <v>218</v>
      </c>
      <c r="AJ15" s="23" t="s">
        <v>218</v>
      </c>
      <c r="AK15" s="23" t="s">
        <v>218</v>
      </c>
      <c r="AL15" s="23" t="s">
        <v>218</v>
      </c>
      <c r="AM15" s="23" t="s">
        <v>218</v>
      </c>
    </row>
    <row r="16" spans="1:39" ht="26" customHeight="1" x14ac:dyDescent="0.2">
      <c r="B16" s="38">
        <v>13</v>
      </c>
      <c r="C16" s="38">
        <v>13</v>
      </c>
      <c r="D16" s="38">
        <v>13</v>
      </c>
      <c r="E16" s="38">
        <v>0</v>
      </c>
      <c r="F16" s="23" t="s">
        <v>196</v>
      </c>
      <c r="G16" s="46" t="s">
        <v>217</v>
      </c>
      <c r="H16" s="23" t="s">
        <v>218</v>
      </c>
      <c r="I16" s="23" t="s">
        <v>218</v>
      </c>
      <c r="J16" s="23" t="s">
        <v>218</v>
      </c>
      <c r="K16" s="23" t="s">
        <v>218</v>
      </c>
      <c r="L16" s="23" t="s">
        <v>218</v>
      </c>
      <c r="M16" s="23" t="s">
        <v>218</v>
      </c>
      <c r="N16" s="23" t="s">
        <v>218</v>
      </c>
      <c r="O16" s="23" t="s">
        <v>218</v>
      </c>
      <c r="P16" s="23" t="s">
        <v>218</v>
      </c>
      <c r="Q16" s="23" t="s">
        <v>218</v>
      </c>
      <c r="R16" s="23" t="s">
        <v>218</v>
      </c>
      <c r="S16" s="23" t="s">
        <v>218</v>
      </c>
      <c r="T16" s="23" t="s">
        <v>218</v>
      </c>
      <c r="U16" s="23" t="s">
        <v>218</v>
      </c>
      <c r="V16" s="23" t="s">
        <v>218</v>
      </c>
      <c r="W16" s="23" t="s">
        <v>218</v>
      </c>
      <c r="X16" s="23" t="s">
        <v>218</v>
      </c>
      <c r="Y16" s="23" t="s">
        <v>218</v>
      </c>
      <c r="Z16" s="23" t="s">
        <v>218</v>
      </c>
      <c r="AA16" s="23" t="s">
        <v>218</v>
      </c>
      <c r="AB16" s="23" t="s">
        <v>218</v>
      </c>
      <c r="AC16" s="23" t="s">
        <v>218</v>
      </c>
      <c r="AD16" s="23" t="s">
        <v>218</v>
      </c>
      <c r="AE16" s="23" t="s">
        <v>218</v>
      </c>
      <c r="AF16" s="23" t="s">
        <v>218</v>
      </c>
      <c r="AG16" s="23" t="s">
        <v>218</v>
      </c>
      <c r="AH16" s="23" t="s">
        <v>218</v>
      </c>
      <c r="AI16" s="23" t="s">
        <v>218</v>
      </c>
      <c r="AJ16" s="23" t="s">
        <v>218</v>
      </c>
      <c r="AK16" s="23" t="s">
        <v>218</v>
      </c>
      <c r="AL16" s="23" t="s">
        <v>218</v>
      </c>
      <c r="AM16" s="23" t="s">
        <v>218</v>
      </c>
    </row>
    <row r="17" spans="2:39" ht="26" customHeight="1" x14ac:dyDescent="0.2">
      <c r="B17" s="38">
        <v>14</v>
      </c>
      <c r="C17" s="38">
        <v>25</v>
      </c>
      <c r="D17" s="38">
        <v>14</v>
      </c>
      <c r="E17" s="38">
        <v>11</v>
      </c>
      <c r="F17" s="23" t="s">
        <v>55</v>
      </c>
      <c r="G17" s="46" t="s">
        <v>217</v>
      </c>
      <c r="H17" s="23" t="s">
        <v>218</v>
      </c>
      <c r="I17" s="23" t="s">
        <v>218</v>
      </c>
      <c r="J17" s="23" t="s">
        <v>218</v>
      </c>
      <c r="K17" s="23" t="s">
        <v>218</v>
      </c>
      <c r="L17" s="23" t="s">
        <v>218</v>
      </c>
      <c r="M17" s="23" t="s">
        <v>218</v>
      </c>
      <c r="N17" s="23" t="s">
        <v>218</v>
      </c>
      <c r="O17" s="23" t="s">
        <v>218</v>
      </c>
      <c r="P17" s="23" t="s">
        <v>218</v>
      </c>
      <c r="Q17" s="23" t="s">
        <v>218</v>
      </c>
      <c r="R17" s="23" t="s">
        <v>218</v>
      </c>
      <c r="S17" s="23" t="s">
        <v>218</v>
      </c>
      <c r="T17" s="23" t="s">
        <v>218</v>
      </c>
      <c r="U17" s="23" t="s">
        <v>218</v>
      </c>
      <c r="V17" s="23" t="s">
        <v>218</v>
      </c>
      <c r="W17" s="23" t="s">
        <v>218</v>
      </c>
      <c r="X17" s="23" t="s">
        <v>218</v>
      </c>
      <c r="Y17" s="23" t="s">
        <v>218</v>
      </c>
      <c r="Z17" s="23" t="s">
        <v>218</v>
      </c>
      <c r="AA17" s="23" t="s">
        <v>218</v>
      </c>
      <c r="AB17" s="23" t="s">
        <v>218</v>
      </c>
      <c r="AC17" s="23" t="s">
        <v>218</v>
      </c>
      <c r="AD17" s="23" t="s">
        <v>218</v>
      </c>
      <c r="AE17" s="23" t="s">
        <v>218</v>
      </c>
      <c r="AF17" s="23" t="s">
        <v>218</v>
      </c>
      <c r="AG17" s="23" t="s">
        <v>218</v>
      </c>
      <c r="AH17" s="23" t="s">
        <v>218</v>
      </c>
      <c r="AI17" s="23" t="s">
        <v>218</v>
      </c>
      <c r="AJ17" s="23" t="s">
        <v>218</v>
      </c>
      <c r="AK17" s="23" t="s">
        <v>218</v>
      </c>
      <c r="AL17" s="23" t="s">
        <v>218</v>
      </c>
      <c r="AM17" s="23" t="s">
        <v>218</v>
      </c>
    </row>
    <row r="18" spans="2:39" ht="26" customHeight="1" x14ac:dyDescent="0.2">
      <c r="B18" s="38">
        <v>15</v>
      </c>
      <c r="C18" s="38">
        <v>14</v>
      </c>
      <c r="D18" s="38">
        <v>15</v>
      </c>
      <c r="E18" s="38">
        <v>-1</v>
      </c>
      <c r="F18" s="23" t="s">
        <v>55</v>
      </c>
      <c r="G18" s="46" t="s">
        <v>217</v>
      </c>
      <c r="H18" s="23" t="s">
        <v>218</v>
      </c>
      <c r="I18" s="23" t="s">
        <v>218</v>
      </c>
      <c r="J18" s="23" t="s">
        <v>218</v>
      </c>
      <c r="K18" s="23" t="s">
        <v>218</v>
      </c>
      <c r="L18" s="23" t="s">
        <v>218</v>
      </c>
      <c r="M18" s="23" t="s">
        <v>218</v>
      </c>
      <c r="N18" s="23" t="s">
        <v>218</v>
      </c>
      <c r="O18" s="23" t="s">
        <v>218</v>
      </c>
      <c r="P18" s="23" t="s">
        <v>218</v>
      </c>
      <c r="Q18" s="23" t="s">
        <v>218</v>
      </c>
      <c r="R18" s="23" t="s">
        <v>218</v>
      </c>
      <c r="S18" s="23" t="s">
        <v>218</v>
      </c>
      <c r="T18" s="23" t="s">
        <v>218</v>
      </c>
      <c r="U18" s="23" t="s">
        <v>218</v>
      </c>
      <c r="V18" s="23" t="s">
        <v>218</v>
      </c>
      <c r="W18" s="23" t="s">
        <v>218</v>
      </c>
      <c r="X18" s="23" t="s">
        <v>218</v>
      </c>
      <c r="Y18" s="23" t="s">
        <v>218</v>
      </c>
      <c r="Z18" s="23" t="s">
        <v>218</v>
      </c>
      <c r="AA18" s="23" t="s">
        <v>218</v>
      </c>
      <c r="AB18" s="23" t="s">
        <v>218</v>
      </c>
      <c r="AC18" s="23" t="s">
        <v>218</v>
      </c>
      <c r="AD18" s="23" t="s">
        <v>218</v>
      </c>
      <c r="AE18" s="23" t="s">
        <v>218</v>
      </c>
      <c r="AF18" s="23" t="s">
        <v>218</v>
      </c>
      <c r="AG18" s="23" t="s">
        <v>218</v>
      </c>
      <c r="AH18" s="23" t="s">
        <v>218</v>
      </c>
      <c r="AI18" s="23" t="s">
        <v>218</v>
      </c>
      <c r="AJ18" s="23" t="s">
        <v>218</v>
      </c>
      <c r="AK18" s="23" t="s">
        <v>218</v>
      </c>
      <c r="AL18" s="23" t="s">
        <v>218</v>
      </c>
      <c r="AM18" s="23" t="s">
        <v>218</v>
      </c>
    </row>
    <row r="19" spans="2:39" ht="26" customHeight="1" x14ac:dyDescent="0.2">
      <c r="B19" s="38">
        <v>16</v>
      </c>
      <c r="C19" s="38">
        <v>18</v>
      </c>
      <c r="D19" s="38">
        <v>15</v>
      </c>
      <c r="E19" s="38">
        <v>3</v>
      </c>
      <c r="F19" s="23" t="s">
        <v>108</v>
      </c>
      <c r="G19" s="46" t="s">
        <v>217</v>
      </c>
      <c r="H19" s="23" t="s">
        <v>218</v>
      </c>
      <c r="I19" s="23" t="s">
        <v>218</v>
      </c>
      <c r="J19" s="23" t="s">
        <v>218</v>
      </c>
      <c r="K19" s="23" t="s">
        <v>218</v>
      </c>
      <c r="L19" s="23" t="s">
        <v>218</v>
      </c>
      <c r="M19" s="23" t="s">
        <v>218</v>
      </c>
      <c r="N19" s="23" t="s">
        <v>218</v>
      </c>
      <c r="O19" s="23" t="s">
        <v>218</v>
      </c>
      <c r="P19" s="23" t="s">
        <v>218</v>
      </c>
      <c r="Q19" s="23" t="s">
        <v>218</v>
      </c>
      <c r="R19" s="23" t="s">
        <v>218</v>
      </c>
      <c r="S19" s="23" t="s">
        <v>218</v>
      </c>
      <c r="T19" s="23" t="s">
        <v>218</v>
      </c>
      <c r="U19" s="23" t="s">
        <v>218</v>
      </c>
      <c r="V19" s="23" t="s">
        <v>218</v>
      </c>
      <c r="W19" s="23" t="s">
        <v>218</v>
      </c>
      <c r="X19" s="23" t="s">
        <v>218</v>
      </c>
      <c r="Y19" s="23" t="s">
        <v>218</v>
      </c>
      <c r="Z19" s="23" t="s">
        <v>218</v>
      </c>
      <c r="AA19" s="23" t="s">
        <v>218</v>
      </c>
      <c r="AB19" s="23" t="s">
        <v>218</v>
      </c>
      <c r="AC19" s="23" t="s">
        <v>218</v>
      </c>
      <c r="AD19" s="23" t="s">
        <v>218</v>
      </c>
      <c r="AE19" s="23" t="s">
        <v>218</v>
      </c>
      <c r="AF19" s="23" t="s">
        <v>218</v>
      </c>
      <c r="AG19" s="23" t="s">
        <v>218</v>
      </c>
      <c r="AH19" s="23" t="s">
        <v>218</v>
      </c>
      <c r="AI19" s="23" t="s">
        <v>218</v>
      </c>
      <c r="AJ19" s="23" t="s">
        <v>218</v>
      </c>
      <c r="AK19" s="23" t="s">
        <v>218</v>
      </c>
      <c r="AL19" s="23" t="s">
        <v>218</v>
      </c>
      <c r="AM19" s="23" t="s">
        <v>218</v>
      </c>
    </row>
    <row r="20" spans="2:39" ht="26" customHeight="1" x14ac:dyDescent="0.2">
      <c r="B20" s="38">
        <v>17</v>
      </c>
      <c r="C20" s="38">
        <v>17</v>
      </c>
      <c r="D20" s="38">
        <v>17</v>
      </c>
      <c r="E20" s="38">
        <v>0</v>
      </c>
      <c r="F20" s="23" t="s">
        <v>149</v>
      </c>
      <c r="G20" s="46" t="s">
        <v>217</v>
      </c>
      <c r="H20" s="23" t="s">
        <v>218</v>
      </c>
      <c r="I20" s="23" t="s">
        <v>218</v>
      </c>
      <c r="J20" s="23" t="s">
        <v>218</v>
      </c>
      <c r="K20" s="23" t="s">
        <v>218</v>
      </c>
      <c r="L20" s="23" t="s">
        <v>218</v>
      </c>
      <c r="M20" s="23" t="s">
        <v>218</v>
      </c>
      <c r="N20" s="23" t="s">
        <v>218</v>
      </c>
      <c r="O20" s="23" t="s">
        <v>218</v>
      </c>
      <c r="P20" s="23" t="s">
        <v>218</v>
      </c>
      <c r="Q20" s="23" t="s">
        <v>218</v>
      </c>
      <c r="R20" s="23" t="s">
        <v>218</v>
      </c>
      <c r="S20" s="23" t="s">
        <v>218</v>
      </c>
      <c r="T20" s="23" t="s">
        <v>218</v>
      </c>
      <c r="U20" s="23" t="s">
        <v>218</v>
      </c>
      <c r="V20" s="23" t="s">
        <v>218</v>
      </c>
      <c r="W20" s="23" t="s">
        <v>218</v>
      </c>
      <c r="X20" s="23" t="s">
        <v>218</v>
      </c>
      <c r="Y20" s="23" t="s">
        <v>218</v>
      </c>
      <c r="Z20" s="23" t="s">
        <v>218</v>
      </c>
      <c r="AA20" s="23" t="s">
        <v>218</v>
      </c>
      <c r="AB20" s="23" t="s">
        <v>218</v>
      </c>
      <c r="AC20" s="23" t="s">
        <v>218</v>
      </c>
      <c r="AD20" s="23" t="s">
        <v>218</v>
      </c>
      <c r="AE20" s="23" t="s">
        <v>218</v>
      </c>
      <c r="AF20" s="23" t="s">
        <v>218</v>
      </c>
      <c r="AG20" s="23" t="s">
        <v>218</v>
      </c>
      <c r="AH20" s="23" t="s">
        <v>218</v>
      </c>
      <c r="AI20" s="23" t="s">
        <v>218</v>
      </c>
      <c r="AJ20" s="23" t="s">
        <v>218</v>
      </c>
      <c r="AK20" s="23" t="s">
        <v>218</v>
      </c>
      <c r="AL20" s="23" t="s">
        <v>218</v>
      </c>
      <c r="AM20" s="23" t="s">
        <v>218</v>
      </c>
    </row>
    <row r="21" spans="2:39" ht="26" customHeight="1" x14ac:dyDescent="0.2">
      <c r="B21" s="38">
        <v>18</v>
      </c>
      <c r="C21" s="38">
        <v>16</v>
      </c>
      <c r="D21" s="38">
        <v>18</v>
      </c>
      <c r="E21" s="38">
        <v>-2</v>
      </c>
      <c r="F21" s="23" t="s">
        <v>55</v>
      </c>
      <c r="G21" s="46" t="s">
        <v>217</v>
      </c>
      <c r="H21" s="23" t="s">
        <v>218</v>
      </c>
      <c r="I21" s="23" t="s">
        <v>218</v>
      </c>
      <c r="J21" s="23" t="s">
        <v>218</v>
      </c>
      <c r="K21" s="23" t="s">
        <v>218</v>
      </c>
      <c r="L21" s="23" t="s">
        <v>218</v>
      </c>
      <c r="M21" s="23" t="s">
        <v>218</v>
      </c>
      <c r="N21" s="23" t="s">
        <v>218</v>
      </c>
      <c r="O21" s="23" t="s">
        <v>218</v>
      </c>
      <c r="P21" s="23" t="s">
        <v>218</v>
      </c>
      <c r="Q21" s="23" t="s">
        <v>218</v>
      </c>
      <c r="R21" s="23" t="s">
        <v>218</v>
      </c>
      <c r="S21" s="23" t="s">
        <v>218</v>
      </c>
      <c r="T21" s="23" t="s">
        <v>218</v>
      </c>
      <c r="U21" s="23" t="s">
        <v>218</v>
      </c>
      <c r="V21" s="23" t="s">
        <v>218</v>
      </c>
      <c r="W21" s="23" t="s">
        <v>218</v>
      </c>
      <c r="X21" s="23" t="s">
        <v>218</v>
      </c>
      <c r="Y21" s="23" t="s">
        <v>218</v>
      </c>
      <c r="Z21" s="23" t="s">
        <v>218</v>
      </c>
      <c r="AA21" s="23" t="s">
        <v>218</v>
      </c>
      <c r="AB21" s="23" t="s">
        <v>218</v>
      </c>
      <c r="AC21" s="23" t="s">
        <v>218</v>
      </c>
      <c r="AD21" s="23" t="s">
        <v>218</v>
      </c>
      <c r="AE21" s="23" t="s">
        <v>218</v>
      </c>
      <c r="AF21" s="23" t="s">
        <v>218</v>
      </c>
      <c r="AG21" s="23" t="s">
        <v>218</v>
      </c>
      <c r="AH21" s="23" t="s">
        <v>218</v>
      </c>
      <c r="AI21" s="23" t="s">
        <v>218</v>
      </c>
      <c r="AJ21" s="23" t="s">
        <v>218</v>
      </c>
      <c r="AK21" s="23" t="s">
        <v>218</v>
      </c>
      <c r="AL21" s="23" t="s">
        <v>218</v>
      </c>
      <c r="AM21" s="23" t="s">
        <v>218</v>
      </c>
    </row>
    <row r="22" spans="2:39" ht="26" customHeight="1" x14ac:dyDescent="0.2">
      <c r="B22" s="38">
        <v>19</v>
      </c>
      <c r="C22" s="38">
        <v>95</v>
      </c>
      <c r="D22" s="38">
        <v>19</v>
      </c>
      <c r="E22" s="38">
        <v>76</v>
      </c>
      <c r="F22" s="23" t="s">
        <v>55</v>
      </c>
      <c r="G22" s="46" t="s">
        <v>217</v>
      </c>
      <c r="H22" s="23" t="s">
        <v>218</v>
      </c>
      <c r="I22" s="23" t="s">
        <v>218</v>
      </c>
      <c r="J22" s="23" t="s">
        <v>218</v>
      </c>
      <c r="K22" s="23" t="s">
        <v>218</v>
      </c>
      <c r="L22" s="23" t="s">
        <v>218</v>
      </c>
      <c r="M22" s="23" t="s">
        <v>218</v>
      </c>
      <c r="N22" s="23" t="s">
        <v>218</v>
      </c>
      <c r="O22" s="23" t="s">
        <v>218</v>
      </c>
      <c r="P22" s="23" t="s">
        <v>218</v>
      </c>
      <c r="Q22" s="23" t="s">
        <v>218</v>
      </c>
      <c r="R22" s="23" t="s">
        <v>218</v>
      </c>
      <c r="S22" s="23" t="s">
        <v>218</v>
      </c>
      <c r="T22" s="23" t="s">
        <v>218</v>
      </c>
      <c r="U22" s="23" t="s">
        <v>218</v>
      </c>
      <c r="V22" s="23" t="s">
        <v>218</v>
      </c>
      <c r="W22" s="23" t="s">
        <v>218</v>
      </c>
      <c r="X22" s="23" t="s">
        <v>218</v>
      </c>
      <c r="Y22" s="23" t="s">
        <v>218</v>
      </c>
      <c r="Z22" s="23" t="s">
        <v>218</v>
      </c>
      <c r="AA22" s="23" t="s">
        <v>218</v>
      </c>
      <c r="AB22" s="23" t="s">
        <v>218</v>
      </c>
      <c r="AC22" s="23" t="s">
        <v>218</v>
      </c>
      <c r="AD22" s="23" t="s">
        <v>218</v>
      </c>
      <c r="AE22" s="23" t="s">
        <v>218</v>
      </c>
      <c r="AF22" s="23" t="s">
        <v>218</v>
      </c>
      <c r="AG22" s="23" t="s">
        <v>218</v>
      </c>
      <c r="AH22" s="23" t="s">
        <v>218</v>
      </c>
      <c r="AI22" s="23" t="s">
        <v>218</v>
      </c>
      <c r="AJ22" s="23" t="s">
        <v>218</v>
      </c>
      <c r="AK22" s="23" t="s">
        <v>218</v>
      </c>
      <c r="AL22" s="23" t="s">
        <v>218</v>
      </c>
      <c r="AM22" s="23" t="s">
        <v>218</v>
      </c>
    </row>
    <row r="23" spans="2:39" ht="26" customHeight="1" x14ac:dyDescent="0.2">
      <c r="B23" s="38">
        <v>20</v>
      </c>
      <c r="C23" s="38">
        <v>20</v>
      </c>
      <c r="D23" s="38">
        <v>20</v>
      </c>
      <c r="E23" s="38">
        <v>0</v>
      </c>
      <c r="F23" s="23" t="s">
        <v>55</v>
      </c>
      <c r="G23" s="46" t="s">
        <v>217</v>
      </c>
      <c r="H23" s="23" t="s">
        <v>218</v>
      </c>
      <c r="I23" s="23" t="s">
        <v>218</v>
      </c>
      <c r="J23" s="23" t="s">
        <v>218</v>
      </c>
      <c r="K23" s="23" t="s">
        <v>218</v>
      </c>
      <c r="L23" s="23" t="s">
        <v>218</v>
      </c>
      <c r="M23" s="23" t="s">
        <v>218</v>
      </c>
      <c r="N23" s="23" t="s">
        <v>218</v>
      </c>
      <c r="O23" s="23" t="s">
        <v>218</v>
      </c>
      <c r="P23" s="23" t="s">
        <v>218</v>
      </c>
      <c r="Q23" s="23" t="s">
        <v>218</v>
      </c>
      <c r="R23" s="23" t="s">
        <v>218</v>
      </c>
      <c r="S23" s="23" t="s">
        <v>218</v>
      </c>
      <c r="T23" s="23" t="s">
        <v>218</v>
      </c>
      <c r="U23" s="23" t="s">
        <v>218</v>
      </c>
      <c r="V23" s="23" t="s">
        <v>218</v>
      </c>
      <c r="W23" s="23" t="s">
        <v>218</v>
      </c>
      <c r="X23" s="23" t="s">
        <v>218</v>
      </c>
      <c r="Y23" s="23" t="s">
        <v>218</v>
      </c>
      <c r="Z23" s="23" t="s">
        <v>218</v>
      </c>
      <c r="AA23" s="23" t="s">
        <v>218</v>
      </c>
      <c r="AB23" s="23" t="s">
        <v>218</v>
      </c>
      <c r="AC23" s="23" t="s">
        <v>218</v>
      </c>
      <c r="AD23" s="23" t="s">
        <v>218</v>
      </c>
      <c r="AE23" s="23" t="s">
        <v>218</v>
      </c>
      <c r="AF23" s="23" t="s">
        <v>218</v>
      </c>
      <c r="AG23" s="23" t="s">
        <v>218</v>
      </c>
      <c r="AH23" s="23" t="s">
        <v>218</v>
      </c>
      <c r="AI23" s="23" t="s">
        <v>218</v>
      </c>
      <c r="AJ23" s="23" t="s">
        <v>218</v>
      </c>
      <c r="AK23" s="23" t="s">
        <v>218</v>
      </c>
      <c r="AL23" s="23" t="s">
        <v>218</v>
      </c>
      <c r="AM23" s="23" t="s">
        <v>218</v>
      </c>
    </row>
    <row r="24" spans="2:39" ht="26" customHeight="1" x14ac:dyDescent="0.2">
      <c r="B24" s="38">
        <v>21</v>
      </c>
      <c r="C24" s="38">
        <v>21</v>
      </c>
      <c r="D24" s="38">
        <v>20</v>
      </c>
      <c r="E24" s="38">
        <v>1</v>
      </c>
      <c r="F24" s="23" t="s">
        <v>112</v>
      </c>
      <c r="G24" s="46" t="s">
        <v>217</v>
      </c>
      <c r="H24" s="23" t="s">
        <v>218</v>
      </c>
      <c r="I24" s="23" t="s">
        <v>218</v>
      </c>
      <c r="J24" s="23" t="s">
        <v>218</v>
      </c>
      <c r="K24" s="23" t="s">
        <v>218</v>
      </c>
      <c r="L24" s="23" t="s">
        <v>218</v>
      </c>
      <c r="M24" s="23" t="s">
        <v>218</v>
      </c>
      <c r="N24" s="23" t="s">
        <v>218</v>
      </c>
      <c r="O24" s="23" t="s">
        <v>218</v>
      </c>
      <c r="P24" s="23" t="s">
        <v>218</v>
      </c>
      <c r="Q24" s="23" t="s">
        <v>218</v>
      </c>
      <c r="R24" s="23" t="s">
        <v>218</v>
      </c>
      <c r="S24" s="23" t="s">
        <v>218</v>
      </c>
      <c r="T24" s="23" t="s">
        <v>218</v>
      </c>
      <c r="U24" s="23" t="s">
        <v>218</v>
      </c>
      <c r="V24" s="23" t="s">
        <v>218</v>
      </c>
      <c r="W24" s="23" t="s">
        <v>218</v>
      </c>
      <c r="X24" s="23" t="s">
        <v>218</v>
      </c>
      <c r="Y24" s="23" t="s">
        <v>218</v>
      </c>
      <c r="Z24" s="23" t="s">
        <v>218</v>
      </c>
      <c r="AA24" s="23" t="s">
        <v>218</v>
      </c>
      <c r="AB24" s="23" t="s">
        <v>218</v>
      </c>
      <c r="AC24" s="23" t="s">
        <v>218</v>
      </c>
      <c r="AD24" s="23" t="s">
        <v>218</v>
      </c>
      <c r="AE24" s="23" t="s">
        <v>218</v>
      </c>
      <c r="AF24" s="23" t="s">
        <v>218</v>
      </c>
      <c r="AG24" s="23" t="s">
        <v>218</v>
      </c>
      <c r="AH24" s="23" t="s">
        <v>218</v>
      </c>
      <c r="AI24" s="23" t="s">
        <v>218</v>
      </c>
      <c r="AJ24" s="23" t="s">
        <v>218</v>
      </c>
      <c r="AK24" s="23" t="s">
        <v>218</v>
      </c>
      <c r="AL24" s="23" t="s">
        <v>218</v>
      </c>
      <c r="AM24" s="23" t="s">
        <v>218</v>
      </c>
    </row>
    <row r="25" spans="2:39" ht="26" customHeight="1" x14ac:dyDescent="0.2">
      <c r="B25" s="38">
        <v>22</v>
      </c>
      <c r="C25" s="38">
        <v>22</v>
      </c>
      <c r="D25" s="38">
        <v>22</v>
      </c>
      <c r="E25" s="38">
        <v>0</v>
      </c>
      <c r="F25" s="23" t="s">
        <v>196</v>
      </c>
      <c r="G25" s="46" t="s">
        <v>217</v>
      </c>
      <c r="H25" s="23" t="s">
        <v>218</v>
      </c>
      <c r="I25" s="23" t="s">
        <v>218</v>
      </c>
      <c r="J25" s="23" t="s">
        <v>218</v>
      </c>
      <c r="K25" s="23" t="s">
        <v>218</v>
      </c>
      <c r="L25" s="23" t="s">
        <v>218</v>
      </c>
      <c r="M25" s="23" t="s">
        <v>218</v>
      </c>
      <c r="N25" s="23" t="s">
        <v>218</v>
      </c>
      <c r="O25" s="23" t="s">
        <v>218</v>
      </c>
      <c r="P25" s="23" t="s">
        <v>218</v>
      </c>
      <c r="Q25" s="23" t="s">
        <v>218</v>
      </c>
      <c r="R25" s="23" t="s">
        <v>218</v>
      </c>
      <c r="S25" s="23" t="s">
        <v>218</v>
      </c>
      <c r="T25" s="23" t="s">
        <v>218</v>
      </c>
      <c r="U25" s="23" t="s">
        <v>218</v>
      </c>
      <c r="V25" s="23" t="s">
        <v>218</v>
      </c>
      <c r="W25" s="23" t="s">
        <v>218</v>
      </c>
      <c r="X25" s="23" t="s">
        <v>218</v>
      </c>
      <c r="Y25" s="23" t="s">
        <v>218</v>
      </c>
      <c r="Z25" s="23" t="s">
        <v>218</v>
      </c>
      <c r="AA25" s="23" t="s">
        <v>218</v>
      </c>
      <c r="AB25" s="23" t="s">
        <v>218</v>
      </c>
      <c r="AC25" s="23" t="s">
        <v>218</v>
      </c>
      <c r="AD25" s="23" t="s">
        <v>218</v>
      </c>
      <c r="AE25" s="23" t="s">
        <v>218</v>
      </c>
      <c r="AF25" s="23" t="s">
        <v>218</v>
      </c>
      <c r="AG25" s="23" t="s">
        <v>218</v>
      </c>
      <c r="AH25" s="23" t="s">
        <v>218</v>
      </c>
      <c r="AI25" s="23" t="s">
        <v>218</v>
      </c>
      <c r="AJ25" s="23" t="s">
        <v>218</v>
      </c>
      <c r="AK25" s="23" t="s">
        <v>218</v>
      </c>
      <c r="AL25" s="23" t="s">
        <v>218</v>
      </c>
      <c r="AM25" s="23" t="s">
        <v>218</v>
      </c>
    </row>
    <row r="26" spans="2:39" ht="26" customHeight="1" x14ac:dyDescent="0.2">
      <c r="B26" s="38">
        <v>23</v>
      </c>
      <c r="C26" s="38">
        <v>23</v>
      </c>
      <c r="D26" s="38">
        <v>23</v>
      </c>
      <c r="E26" s="38">
        <v>0</v>
      </c>
      <c r="F26" s="23" t="s">
        <v>69</v>
      </c>
      <c r="G26" s="46" t="s">
        <v>217</v>
      </c>
      <c r="H26" s="23" t="s">
        <v>218</v>
      </c>
      <c r="I26" s="23" t="s">
        <v>218</v>
      </c>
      <c r="J26" s="23" t="s">
        <v>218</v>
      </c>
      <c r="K26" s="23" t="s">
        <v>218</v>
      </c>
      <c r="L26" s="23" t="s">
        <v>218</v>
      </c>
      <c r="M26" s="23" t="s">
        <v>218</v>
      </c>
      <c r="N26" s="23" t="s">
        <v>218</v>
      </c>
      <c r="O26" s="23" t="s">
        <v>218</v>
      </c>
      <c r="P26" s="23" t="s">
        <v>218</v>
      </c>
      <c r="Q26" s="23" t="s">
        <v>218</v>
      </c>
      <c r="R26" s="23" t="s">
        <v>218</v>
      </c>
      <c r="S26" s="23" t="s">
        <v>218</v>
      </c>
      <c r="T26" s="23" t="s">
        <v>218</v>
      </c>
      <c r="U26" s="23" t="s">
        <v>218</v>
      </c>
      <c r="V26" s="23" t="s">
        <v>218</v>
      </c>
      <c r="W26" s="23" t="s">
        <v>218</v>
      </c>
      <c r="X26" s="23" t="s">
        <v>218</v>
      </c>
      <c r="Y26" s="23" t="s">
        <v>218</v>
      </c>
      <c r="Z26" s="23" t="s">
        <v>218</v>
      </c>
      <c r="AA26" s="23" t="s">
        <v>218</v>
      </c>
      <c r="AB26" s="23" t="s">
        <v>218</v>
      </c>
      <c r="AC26" s="23" t="s">
        <v>218</v>
      </c>
      <c r="AD26" s="23" t="s">
        <v>218</v>
      </c>
      <c r="AE26" s="23" t="s">
        <v>218</v>
      </c>
      <c r="AF26" s="23" t="s">
        <v>218</v>
      </c>
      <c r="AG26" s="23" t="s">
        <v>218</v>
      </c>
      <c r="AH26" s="23" t="s">
        <v>218</v>
      </c>
      <c r="AI26" s="23" t="s">
        <v>218</v>
      </c>
      <c r="AJ26" s="23" t="s">
        <v>218</v>
      </c>
      <c r="AK26" s="23" t="s">
        <v>218</v>
      </c>
      <c r="AL26" s="23" t="s">
        <v>218</v>
      </c>
      <c r="AM26" s="23" t="s">
        <v>218</v>
      </c>
    </row>
    <row r="27" spans="2:39" ht="26" customHeight="1" x14ac:dyDescent="0.2">
      <c r="B27" s="38">
        <v>24</v>
      </c>
      <c r="C27" s="38">
        <v>23</v>
      </c>
      <c r="D27" s="38">
        <v>23</v>
      </c>
      <c r="E27" s="38">
        <v>0</v>
      </c>
      <c r="F27" s="23" t="s">
        <v>123</v>
      </c>
      <c r="G27" s="46" t="s">
        <v>217</v>
      </c>
      <c r="H27" s="23" t="s">
        <v>218</v>
      </c>
      <c r="I27" s="23" t="s">
        <v>218</v>
      </c>
      <c r="J27" s="23" t="s">
        <v>218</v>
      </c>
      <c r="K27" s="23" t="s">
        <v>218</v>
      </c>
      <c r="L27" s="23" t="s">
        <v>218</v>
      </c>
      <c r="M27" s="23" t="s">
        <v>218</v>
      </c>
      <c r="N27" s="23" t="s">
        <v>218</v>
      </c>
      <c r="O27" s="23" t="s">
        <v>218</v>
      </c>
      <c r="P27" s="23" t="s">
        <v>218</v>
      </c>
      <c r="Q27" s="23" t="s">
        <v>218</v>
      </c>
      <c r="R27" s="23" t="s">
        <v>218</v>
      </c>
      <c r="S27" s="23" t="s">
        <v>218</v>
      </c>
      <c r="T27" s="23" t="s">
        <v>218</v>
      </c>
      <c r="U27" s="23" t="s">
        <v>218</v>
      </c>
      <c r="V27" s="23" t="s">
        <v>218</v>
      </c>
      <c r="W27" s="23" t="s">
        <v>218</v>
      </c>
      <c r="X27" s="23" t="s">
        <v>218</v>
      </c>
      <c r="Y27" s="23" t="s">
        <v>218</v>
      </c>
      <c r="Z27" s="23" t="s">
        <v>218</v>
      </c>
      <c r="AA27" s="23" t="s">
        <v>218</v>
      </c>
      <c r="AB27" s="23" t="s">
        <v>218</v>
      </c>
      <c r="AC27" s="23" t="s">
        <v>218</v>
      </c>
      <c r="AD27" s="23" t="s">
        <v>218</v>
      </c>
      <c r="AE27" s="23" t="s">
        <v>218</v>
      </c>
      <c r="AF27" s="23" t="s">
        <v>218</v>
      </c>
      <c r="AG27" s="23" t="s">
        <v>218</v>
      </c>
      <c r="AH27" s="23" t="s">
        <v>218</v>
      </c>
      <c r="AI27" s="23" t="s">
        <v>218</v>
      </c>
      <c r="AJ27" s="23" t="s">
        <v>218</v>
      </c>
      <c r="AK27" s="23" t="s">
        <v>218</v>
      </c>
      <c r="AL27" s="23" t="s">
        <v>218</v>
      </c>
      <c r="AM27" s="23" t="s">
        <v>218</v>
      </c>
    </row>
    <row r="28" spans="2:39" ht="26" customHeight="1" x14ac:dyDescent="0.2">
      <c r="B28" s="38">
        <v>25</v>
      </c>
      <c r="C28" s="38">
        <v>26</v>
      </c>
      <c r="D28" s="38">
        <v>25</v>
      </c>
      <c r="E28" s="38">
        <v>1</v>
      </c>
      <c r="F28" s="23" t="s">
        <v>153</v>
      </c>
      <c r="G28" s="46" t="s">
        <v>217</v>
      </c>
      <c r="H28" s="23" t="s">
        <v>218</v>
      </c>
      <c r="I28" s="23" t="s">
        <v>218</v>
      </c>
      <c r="J28" s="23" t="s">
        <v>218</v>
      </c>
      <c r="K28" s="23" t="s">
        <v>218</v>
      </c>
      <c r="L28" s="23" t="s">
        <v>218</v>
      </c>
      <c r="M28" s="23" t="s">
        <v>218</v>
      </c>
      <c r="N28" s="23" t="s">
        <v>218</v>
      </c>
      <c r="O28" s="23" t="s">
        <v>218</v>
      </c>
      <c r="P28" s="23" t="s">
        <v>218</v>
      </c>
      <c r="Q28" s="23" t="s">
        <v>218</v>
      </c>
      <c r="R28" s="23" t="s">
        <v>218</v>
      </c>
      <c r="S28" s="23" t="s">
        <v>218</v>
      </c>
      <c r="T28" s="23" t="s">
        <v>218</v>
      </c>
      <c r="U28" s="23" t="s">
        <v>218</v>
      </c>
      <c r="V28" s="23" t="s">
        <v>218</v>
      </c>
      <c r="W28" s="23" t="s">
        <v>218</v>
      </c>
      <c r="X28" s="23" t="s">
        <v>218</v>
      </c>
      <c r="Y28" s="23" t="s">
        <v>218</v>
      </c>
      <c r="Z28" s="23" t="s">
        <v>218</v>
      </c>
      <c r="AA28" s="23" t="s">
        <v>218</v>
      </c>
      <c r="AB28" s="23" t="s">
        <v>218</v>
      </c>
      <c r="AC28" s="23" t="s">
        <v>218</v>
      </c>
      <c r="AD28" s="23" t="s">
        <v>218</v>
      </c>
      <c r="AE28" s="23" t="s">
        <v>218</v>
      </c>
      <c r="AF28" s="23" t="s">
        <v>218</v>
      </c>
      <c r="AG28" s="23" t="s">
        <v>218</v>
      </c>
      <c r="AH28" s="23" t="s">
        <v>218</v>
      </c>
      <c r="AI28" s="23" t="s">
        <v>218</v>
      </c>
      <c r="AJ28" s="23" t="s">
        <v>218</v>
      </c>
      <c r="AK28" s="23" t="s">
        <v>218</v>
      </c>
      <c r="AL28" s="23" t="s">
        <v>218</v>
      </c>
      <c r="AM28" s="23" t="s">
        <v>218</v>
      </c>
    </row>
    <row r="29" spans="2:39" ht="26" customHeight="1" x14ac:dyDescent="0.2">
      <c r="B29" s="38">
        <v>26</v>
      </c>
      <c r="C29" s="38">
        <v>32</v>
      </c>
      <c r="D29" s="38">
        <v>26</v>
      </c>
      <c r="E29" s="38">
        <v>6</v>
      </c>
      <c r="F29" s="23" t="s">
        <v>114</v>
      </c>
      <c r="G29" s="46" t="s">
        <v>217</v>
      </c>
      <c r="H29" s="23" t="s">
        <v>218</v>
      </c>
      <c r="I29" s="23" t="s">
        <v>218</v>
      </c>
      <c r="J29" s="23" t="s">
        <v>218</v>
      </c>
      <c r="K29" s="23" t="s">
        <v>218</v>
      </c>
      <c r="L29" s="23" t="s">
        <v>218</v>
      </c>
      <c r="M29" s="23" t="s">
        <v>218</v>
      </c>
      <c r="N29" s="23" t="s">
        <v>218</v>
      </c>
      <c r="O29" s="23" t="s">
        <v>218</v>
      </c>
      <c r="P29" s="23" t="s">
        <v>218</v>
      </c>
      <c r="Q29" s="23" t="s">
        <v>218</v>
      </c>
      <c r="R29" s="23" t="s">
        <v>218</v>
      </c>
      <c r="S29" s="23" t="s">
        <v>218</v>
      </c>
      <c r="T29" s="23" t="s">
        <v>218</v>
      </c>
      <c r="U29" s="23" t="s">
        <v>218</v>
      </c>
      <c r="V29" s="23" t="s">
        <v>218</v>
      </c>
      <c r="W29" s="23" t="s">
        <v>218</v>
      </c>
      <c r="X29" s="23" t="s">
        <v>218</v>
      </c>
      <c r="Y29" s="23" t="s">
        <v>218</v>
      </c>
      <c r="Z29" s="23" t="s">
        <v>218</v>
      </c>
      <c r="AA29" s="23" t="s">
        <v>218</v>
      </c>
      <c r="AB29" s="23" t="s">
        <v>218</v>
      </c>
      <c r="AC29" s="23" t="s">
        <v>218</v>
      </c>
      <c r="AD29" s="23" t="s">
        <v>218</v>
      </c>
      <c r="AE29" s="23" t="s">
        <v>218</v>
      </c>
      <c r="AF29" s="23" t="s">
        <v>218</v>
      </c>
      <c r="AG29" s="23" t="s">
        <v>218</v>
      </c>
      <c r="AH29" s="23" t="s">
        <v>218</v>
      </c>
      <c r="AI29" s="23" t="s">
        <v>218</v>
      </c>
      <c r="AJ29" s="23" t="s">
        <v>218</v>
      </c>
      <c r="AK29" s="23" t="s">
        <v>218</v>
      </c>
      <c r="AL29" s="23" t="s">
        <v>218</v>
      </c>
      <c r="AM29" s="23" t="s">
        <v>218</v>
      </c>
    </row>
    <row r="30" spans="2:39" ht="26" customHeight="1" x14ac:dyDescent="0.2">
      <c r="B30" s="38">
        <v>27</v>
      </c>
      <c r="C30" s="38">
        <v>28</v>
      </c>
      <c r="D30" s="38">
        <v>27</v>
      </c>
      <c r="E30" s="38">
        <v>1</v>
      </c>
      <c r="F30" s="23" t="s">
        <v>149</v>
      </c>
      <c r="G30" s="46" t="s">
        <v>217</v>
      </c>
      <c r="H30" s="23" t="s">
        <v>218</v>
      </c>
      <c r="I30" s="23" t="s">
        <v>218</v>
      </c>
      <c r="J30" s="23" t="s">
        <v>218</v>
      </c>
      <c r="K30" s="23" t="s">
        <v>218</v>
      </c>
      <c r="L30" s="23" t="s">
        <v>218</v>
      </c>
      <c r="M30" s="23" t="s">
        <v>218</v>
      </c>
      <c r="N30" s="23" t="s">
        <v>218</v>
      </c>
      <c r="O30" s="23" t="s">
        <v>218</v>
      </c>
      <c r="P30" s="23" t="s">
        <v>218</v>
      </c>
      <c r="Q30" s="23" t="s">
        <v>218</v>
      </c>
      <c r="R30" s="23" t="s">
        <v>218</v>
      </c>
      <c r="S30" s="23" t="s">
        <v>218</v>
      </c>
      <c r="T30" s="23" t="s">
        <v>218</v>
      </c>
      <c r="U30" s="23" t="s">
        <v>218</v>
      </c>
      <c r="V30" s="23" t="s">
        <v>218</v>
      </c>
      <c r="W30" s="23" t="s">
        <v>218</v>
      </c>
      <c r="X30" s="23" t="s">
        <v>218</v>
      </c>
      <c r="Y30" s="23" t="s">
        <v>218</v>
      </c>
      <c r="Z30" s="23" t="s">
        <v>218</v>
      </c>
      <c r="AA30" s="23" t="s">
        <v>218</v>
      </c>
      <c r="AB30" s="23" t="s">
        <v>218</v>
      </c>
      <c r="AC30" s="23" t="s">
        <v>218</v>
      </c>
      <c r="AD30" s="23" t="s">
        <v>218</v>
      </c>
      <c r="AE30" s="23" t="s">
        <v>218</v>
      </c>
      <c r="AF30" s="23" t="s">
        <v>218</v>
      </c>
      <c r="AG30" s="23" t="s">
        <v>218</v>
      </c>
      <c r="AH30" s="23" t="s">
        <v>218</v>
      </c>
      <c r="AI30" s="23" t="s">
        <v>218</v>
      </c>
      <c r="AJ30" s="23" t="s">
        <v>218</v>
      </c>
      <c r="AK30" s="23" t="s">
        <v>218</v>
      </c>
      <c r="AL30" s="23" t="s">
        <v>218</v>
      </c>
      <c r="AM30" s="23" t="s">
        <v>218</v>
      </c>
    </row>
    <row r="31" spans="2:39" ht="26" customHeight="1" x14ac:dyDescent="0.2">
      <c r="B31" s="38">
        <v>28</v>
      </c>
      <c r="C31" s="38">
        <v>28</v>
      </c>
      <c r="D31" s="38">
        <v>27</v>
      </c>
      <c r="E31" s="38">
        <v>1</v>
      </c>
      <c r="F31" s="23" t="s">
        <v>69</v>
      </c>
      <c r="G31" s="46" t="s">
        <v>217</v>
      </c>
      <c r="H31" s="23" t="s">
        <v>218</v>
      </c>
      <c r="I31" s="23" t="s">
        <v>218</v>
      </c>
      <c r="J31" s="23" t="s">
        <v>218</v>
      </c>
      <c r="K31" s="23" t="s">
        <v>218</v>
      </c>
      <c r="L31" s="23" t="s">
        <v>218</v>
      </c>
      <c r="M31" s="23" t="s">
        <v>218</v>
      </c>
      <c r="N31" s="23" t="s">
        <v>218</v>
      </c>
      <c r="O31" s="23" t="s">
        <v>218</v>
      </c>
      <c r="P31" s="23" t="s">
        <v>218</v>
      </c>
      <c r="Q31" s="23" t="s">
        <v>218</v>
      </c>
      <c r="R31" s="23" t="s">
        <v>218</v>
      </c>
      <c r="S31" s="23" t="s">
        <v>218</v>
      </c>
      <c r="T31" s="23" t="s">
        <v>218</v>
      </c>
      <c r="U31" s="23" t="s">
        <v>218</v>
      </c>
      <c r="V31" s="23" t="s">
        <v>218</v>
      </c>
      <c r="W31" s="23" t="s">
        <v>218</v>
      </c>
      <c r="X31" s="23" t="s">
        <v>218</v>
      </c>
      <c r="Y31" s="23" t="s">
        <v>218</v>
      </c>
      <c r="Z31" s="23" t="s">
        <v>218</v>
      </c>
      <c r="AA31" s="23" t="s">
        <v>218</v>
      </c>
      <c r="AB31" s="23" t="s">
        <v>218</v>
      </c>
      <c r="AC31" s="23" t="s">
        <v>218</v>
      </c>
      <c r="AD31" s="23" t="s">
        <v>218</v>
      </c>
      <c r="AE31" s="23" t="s">
        <v>218</v>
      </c>
      <c r="AF31" s="23" t="s">
        <v>218</v>
      </c>
      <c r="AG31" s="23" t="s">
        <v>218</v>
      </c>
      <c r="AH31" s="23" t="s">
        <v>218</v>
      </c>
      <c r="AI31" s="23" t="s">
        <v>218</v>
      </c>
      <c r="AJ31" s="23" t="s">
        <v>218</v>
      </c>
      <c r="AK31" s="23" t="s">
        <v>218</v>
      </c>
      <c r="AL31" s="23" t="s">
        <v>218</v>
      </c>
      <c r="AM31" s="23" t="s">
        <v>218</v>
      </c>
    </row>
    <row r="32" spans="2:39" ht="26" customHeight="1" x14ac:dyDescent="0.2">
      <c r="B32" s="38">
        <v>29</v>
      </c>
      <c r="C32" s="38">
        <v>31</v>
      </c>
      <c r="D32" s="38">
        <v>29</v>
      </c>
      <c r="E32" s="38">
        <v>2</v>
      </c>
      <c r="F32" s="23" t="s">
        <v>55</v>
      </c>
      <c r="G32" s="46" t="s">
        <v>217</v>
      </c>
      <c r="H32" s="23" t="s">
        <v>218</v>
      </c>
      <c r="I32" s="23" t="s">
        <v>218</v>
      </c>
      <c r="J32" s="23" t="s">
        <v>218</v>
      </c>
      <c r="K32" s="23" t="s">
        <v>218</v>
      </c>
      <c r="L32" s="23" t="s">
        <v>218</v>
      </c>
      <c r="M32" s="23" t="s">
        <v>218</v>
      </c>
      <c r="N32" s="23" t="s">
        <v>218</v>
      </c>
      <c r="O32" s="23" t="s">
        <v>218</v>
      </c>
      <c r="P32" s="23" t="s">
        <v>218</v>
      </c>
      <c r="Q32" s="23" t="s">
        <v>218</v>
      </c>
      <c r="R32" s="23" t="s">
        <v>218</v>
      </c>
      <c r="S32" s="23" t="s">
        <v>218</v>
      </c>
      <c r="T32" s="23" t="s">
        <v>218</v>
      </c>
      <c r="U32" s="23" t="s">
        <v>218</v>
      </c>
      <c r="V32" s="23" t="s">
        <v>218</v>
      </c>
      <c r="W32" s="23" t="s">
        <v>218</v>
      </c>
      <c r="X32" s="23" t="s">
        <v>218</v>
      </c>
      <c r="Y32" s="23" t="s">
        <v>218</v>
      </c>
      <c r="Z32" s="23" t="s">
        <v>218</v>
      </c>
      <c r="AA32" s="23" t="s">
        <v>218</v>
      </c>
      <c r="AB32" s="23" t="s">
        <v>218</v>
      </c>
      <c r="AC32" s="23" t="s">
        <v>218</v>
      </c>
      <c r="AD32" s="23" t="s">
        <v>218</v>
      </c>
      <c r="AE32" s="23" t="s">
        <v>218</v>
      </c>
      <c r="AF32" s="23" t="s">
        <v>218</v>
      </c>
      <c r="AG32" s="23" t="s">
        <v>218</v>
      </c>
      <c r="AH32" s="23" t="s">
        <v>218</v>
      </c>
      <c r="AI32" s="23" t="s">
        <v>218</v>
      </c>
      <c r="AJ32" s="23" t="s">
        <v>218</v>
      </c>
      <c r="AK32" s="23" t="s">
        <v>218</v>
      </c>
      <c r="AL32" s="23" t="s">
        <v>218</v>
      </c>
      <c r="AM32" s="23" t="s">
        <v>218</v>
      </c>
    </row>
    <row r="33" spans="2:39" ht="26" customHeight="1" x14ac:dyDescent="0.2">
      <c r="B33" s="38">
        <v>30</v>
      </c>
      <c r="C33" s="38">
        <v>35</v>
      </c>
      <c r="D33" s="38">
        <v>29</v>
      </c>
      <c r="E33" s="38">
        <v>6</v>
      </c>
      <c r="F33" s="23" t="s">
        <v>55</v>
      </c>
      <c r="G33" s="46" t="s">
        <v>217</v>
      </c>
      <c r="H33" s="23" t="s">
        <v>218</v>
      </c>
      <c r="I33" s="23" t="s">
        <v>218</v>
      </c>
      <c r="J33" s="23" t="s">
        <v>218</v>
      </c>
      <c r="K33" s="23" t="s">
        <v>218</v>
      </c>
      <c r="L33" s="23" t="s">
        <v>218</v>
      </c>
      <c r="M33" s="23" t="s">
        <v>218</v>
      </c>
      <c r="N33" s="23" t="s">
        <v>218</v>
      </c>
      <c r="O33" s="23" t="s">
        <v>218</v>
      </c>
      <c r="P33" s="23" t="s">
        <v>218</v>
      </c>
      <c r="Q33" s="23" t="s">
        <v>218</v>
      </c>
      <c r="R33" s="23" t="s">
        <v>218</v>
      </c>
      <c r="S33" s="23" t="s">
        <v>218</v>
      </c>
      <c r="T33" s="23" t="s">
        <v>218</v>
      </c>
      <c r="U33" s="23" t="s">
        <v>218</v>
      </c>
      <c r="V33" s="23" t="s">
        <v>218</v>
      </c>
      <c r="W33" s="23" t="s">
        <v>218</v>
      </c>
      <c r="X33" s="23" t="s">
        <v>218</v>
      </c>
      <c r="Y33" s="23" t="s">
        <v>218</v>
      </c>
      <c r="Z33" s="23" t="s">
        <v>218</v>
      </c>
      <c r="AA33" s="23" t="s">
        <v>218</v>
      </c>
      <c r="AB33" s="23" t="s">
        <v>218</v>
      </c>
      <c r="AC33" s="23" t="s">
        <v>218</v>
      </c>
      <c r="AD33" s="23" t="s">
        <v>218</v>
      </c>
      <c r="AE33" s="23" t="s">
        <v>218</v>
      </c>
      <c r="AF33" s="23" t="s">
        <v>218</v>
      </c>
      <c r="AG33" s="23" t="s">
        <v>218</v>
      </c>
      <c r="AH33" s="23" t="s">
        <v>218</v>
      </c>
      <c r="AI33" s="23" t="s">
        <v>218</v>
      </c>
      <c r="AJ33" s="23" t="s">
        <v>218</v>
      </c>
      <c r="AK33" s="23" t="s">
        <v>218</v>
      </c>
      <c r="AL33" s="23" t="s">
        <v>218</v>
      </c>
      <c r="AM33" s="23" t="s">
        <v>218</v>
      </c>
    </row>
    <row r="34" spans="2:39" ht="26" customHeight="1" x14ac:dyDescent="0.2">
      <c r="B34" s="38">
        <v>31</v>
      </c>
      <c r="C34" s="38">
        <v>95</v>
      </c>
      <c r="D34" s="38">
        <v>31</v>
      </c>
      <c r="E34" s="38">
        <v>64</v>
      </c>
      <c r="F34" s="23" t="s">
        <v>108</v>
      </c>
      <c r="G34" s="46" t="s">
        <v>217</v>
      </c>
      <c r="H34" s="23" t="s">
        <v>218</v>
      </c>
      <c r="I34" s="23" t="s">
        <v>218</v>
      </c>
      <c r="J34" s="23" t="s">
        <v>218</v>
      </c>
      <c r="K34" s="23" t="s">
        <v>218</v>
      </c>
      <c r="L34" s="23" t="s">
        <v>218</v>
      </c>
      <c r="M34" s="23" t="s">
        <v>218</v>
      </c>
      <c r="N34" s="23" t="s">
        <v>218</v>
      </c>
      <c r="O34" s="23" t="s">
        <v>218</v>
      </c>
      <c r="P34" s="23" t="s">
        <v>218</v>
      </c>
      <c r="Q34" s="23" t="s">
        <v>218</v>
      </c>
      <c r="R34" s="23" t="s">
        <v>218</v>
      </c>
      <c r="S34" s="23" t="s">
        <v>218</v>
      </c>
      <c r="T34" s="23" t="s">
        <v>218</v>
      </c>
      <c r="U34" s="23" t="s">
        <v>218</v>
      </c>
      <c r="V34" s="23" t="s">
        <v>218</v>
      </c>
      <c r="W34" s="23" t="s">
        <v>218</v>
      </c>
      <c r="X34" s="23" t="s">
        <v>218</v>
      </c>
      <c r="Y34" s="23" t="s">
        <v>218</v>
      </c>
      <c r="Z34" s="23" t="s">
        <v>218</v>
      </c>
      <c r="AA34" s="23" t="s">
        <v>218</v>
      </c>
      <c r="AB34" s="23" t="s">
        <v>218</v>
      </c>
      <c r="AC34" s="23" t="s">
        <v>218</v>
      </c>
      <c r="AD34" s="23" t="s">
        <v>218</v>
      </c>
      <c r="AE34" s="23" t="s">
        <v>218</v>
      </c>
      <c r="AF34" s="23" t="s">
        <v>218</v>
      </c>
      <c r="AG34" s="23" t="s">
        <v>218</v>
      </c>
      <c r="AH34" s="23" t="s">
        <v>218</v>
      </c>
      <c r="AI34" s="23" t="s">
        <v>218</v>
      </c>
      <c r="AJ34" s="23" t="s">
        <v>218</v>
      </c>
      <c r="AK34" s="23" t="s">
        <v>218</v>
      </c>
      <c r="AL34" s="23" t="s">
        <v>218</v>
      </c>
      <c r="AM34" s="23" t="s">
        <v>218</v>
      </c>
    </row>
    <row r="35" spans="2:39" ht="26" customHeight="1" x14ac:dyDescent="0.2">
      <c r="B35" s="38">
        <v>32</v>
      </c>
      <c r="C35" s="38">
        <v>33</v>
      </c>
      <c r="D35" s="38">
        <v>32</v>
      </c>
      <c r="E35" s="38">
        <v>1</v>
      </c>
      <c r="F35" s="23" t="s">
        <v>123</v>
      </c>
      <c r="G35" s="46" t="s">
        <v>217</v>
      </c>
      <c r="H35" s="23" t="s">
        <v>218</v>
      </c>
      <c r="I35" s="23" t="s">
        <v>218</v>
      </c>
      <c r="J35" s="23" t="s">
        <v>218</v>
      </c>
      <c r="K35" s="23" t="s">
        <v>218</v>
      </c>
      <c r="L35" s="23" t="s">
        <v>218</v>
      </c>
      <c r="M35" s="23" t="s">
        <v>218</v>
      </c>
      <c r="N35" s="23" t="s">
        <v>218</v>
      </c>
      <c r="O35" s="23" t="s">
        <v>218</v>
      </c>
      <c r="P35" s="23" t="s">
        <v>218</v>
      </c>
      <c r="Q35" s="23" t="s">
        <v>218</v>
      </c>
      <c r="R35" s="23" t="s">
        <v>218</v>
      </c>
      <c r="S35" s="23" t="s">
        <v>218</v>
      </c>
      <c r="T35" s="23" t="s">
        <v>218</v>
      </c>
      <c r="U35" s="23" t="s">
        <v>218</v>
      </c>
      <c r="V35" s="23" t="s">
        <v>218</v>
      </c>
      <c r="W35" s="23" t="s">
        <v>218</v>
      </c>
      <c r="X35" s="23" t="s">
        <v>218</v>
      </c>
      <c r="Y35" s="23" t="s">
        <v>218</v>
      </c>
      <c r="Z35" s="23" t="s">
        <v>218</v>
      </c>
      <c r="AA35" s="23" t="s">
        <v>218</v>
      </c>
      <c r="AB35" s="23" t="s">
        <v>218</v>
      </c>
      <c r="AC35" s="23" t="s">
        <v>218</v>
      </c>
      <c r="AD35" s="23" t="s">
        <v>218</v>
      </c>
      <c r="AE35" s="23" t="s">
        <v>218</v>
      </c>
      <c r="AF35" s="23" t="s">
        <v>218</v>
      </c>
      <c r="AG35" s="23" t="s">
        <v>218</v>
      </c>
      <c r="AH35" s="23" t="s">
        <v>218</v>
      </c>
      <c r="AI35" s="23" t="s">
        <v>218</v>
      </c>
      <c r="AJ35" s="23" t="s">
        <v>218</v>
      </c>
      <c r="AK35" s="23" t="s">
        <v>218</v>
      </c>
      <c r="AL35" s="23" t="s">
        <v>218</v>
      </c>
      <c r="AM35" s="23" t="s">
        <v>218</v>
      </c>
    </row>
    <row r="36" spans="2:39" ht="26" customHeight="1" x14ac:dyDescent="0.2">
      <c r="B36" s="38">
        <v>33</v>
      </c>
      <c r="C36" s="38">
        <v>19</v>
      </c>
      <c r="D36" s="38">
        <v>32</v>
      </c>
      <c r="E36" s="38">
        <v>-13</v>
      </c>
      <c r="F36" s="23" t="s">
        <v>108</v>
      </c>
      <c r="G36" s="46" t="s">
        <v>217</v>
      </c>
      <c r="H36" s="23" t="s">
        <v>218</v>
      </c>
      <c r="I36" s="23" t="s">
        <v>218</v>
      </c>
      <c r="J36" s="23" t="s">
        <v>218</v>
      </c>
      <c r="K36" s="23" t="s">
        <v>218</v>
      </c>
      <c r="L36" s="23" t="s">
        <v>218</v>
      </c>
      <c r="M36" s="23" t="s">
        <v>218</v>
      </c>
      <c r="N36" s="23" t="s">
        <v>218</v>
      </c>
      <c r="O36" s="23" t="s">
        <v>218</v>
      </c>
      <c r="P36" s="23" t="s">
        <v>218</v>
      </c>
      <c r="Q36" s="23" t="s">
        <v>218</v>
      </c>
      <c r="R36" s="23" t="s">
        <v>218</v>
      </c>
      <c r="S36" s="23" t="s">
        <v>218</v>
      </c>
      <c r="T36" s="23" t="s">
        <v>218</v>
      </c>
      <c r="U36" s="23" t="s">
        <v>218</v>
      </c>
      <c r="V36" s="23" t="s">
        <v>218</v>
      </c>
      <c r="W36" s="23" t="s">
        <v>218</v>
      </c>
      <c r="X36" s="23" t="s">
        <v>218</v>
      </c>
      <c r="Y36" s="23" t="s">
        <v>218</v>
      </c>
      <c r="Z36" s="23" t="s">
        <v>218</v>
      </c>
      <c r="AA36" s="23" t="s">
        <v>218</v>
      </c>
      <c r="AB36" s="23" t="s">
        <v>218</v>
      </c>
      <c r="AC36" s="23" t="s">
        <v>218</v>
      </c>
      <c r="AD36" s="23" t="s">
        <v>218</v>
      </c>
      <c r="AE36" s="23" t="s">
        <v>218</v>
      </c>
      <c r="AF36" s="23" t="s">
        <v>218</v>
      </c>
      <c r="AG36" s="23" t="s">
        <v>218</v>
      </c>
      <c r="AH36" s="23" t="s">
        <v>218</v>
      </c>
      <c r="AI36" s="23" t="s">
        <v>218</v>
      </c>
      <c r="AJ36" s="23" t="s">
        <v>218</v>
      </c>
      <c r="AK36" s="23" t="s">
        <v>218</v>
      </c>
      <c r="AL36" s="23" t="s">
        <v>218</v>
      </c>
      <c r="AM36" s="23" t="s">
        <v>218</v>
      </c>
    </row>
    <row r="37" spans="2:39" ht="26" customHeight="1" x14ac:dyDescent="0.2">
      <c r="B37" s="38">
        <v>34</v>
      </c>
      <c r="C37" s="38">
        <v>47</v>
      </c>
      <c r="D37" s="38">
        <v>34</v>
      </c>
      <c r="E37" s="38">
        <v>13</v>
      </c>
      <c r="F37" s="23" t="s">
        <v>34</v>
      </c>
      <c r="G37" s="46" t="s">
        <v>217</v>
      </c>
      <c r="H37" s="23" t="s">
        <v>218</v>
      </c>
      <c r="I37" s="23" t="s">
        <v>218</v>
      </c>
      <c r="J37" s="23" t="s">
        <v>218</v>
      </c>
      <c r="K37" s="23" t="s">
        <v>218</v>
      </c>
      <c r="L37" s="23" t="s">
        <v>218</v>
      </c>
      <c r="M37" s="23" t="s">
        <v>218</v>
      </c>
      <c r="N37" s="23" t="s">
        <v>218</v>
      </c>
      <c r="O37" s="23" t="s">
        <v>218</v>
      </c>
      <c r="P37" s="23" t="s">
        <v>218</v>
      </c>
      <c r="Q37" s="23" t="s">
        <v>218</v>
      </c>
      <c r="R37" s="23" t="s">
        <v>218</v>
      </c>
      <c r="S37" s="23" t="s">
        <v>218</v>
      </c>
      <c r="T37" s="23" t="s">
        <v>218</v>
      </c>
      <c r="U37" s="23" t="s">
        <v>218</v>
      </c>
      <c r="V37" s="23" t="s">
        <v>218</v>
      </c>
      <c r="W37" s="23" t="s">
        <v>218</v>
      </c>
      <c r="X37" s="23" t="s">
        <v>218</v>
      </c>
      <c r="Y37" s="23" t="s">
        <v>218</v>
      </c>
      <c r="Z37" s="23" t="s">
        <v>218</v>
      </c>
      <c r="AA37" s="23" t="s">
        <v>218</v>
      </c>
      <c r="AB37" s="23" t="s">
        <v>218</v>
      </c>
      <c r="AC37" s="23" t="s">
        <v>218</v>
      </c>
      <c r="AD37" s="23" t="s">
        <v>218</v>
      </c>
      <c r="AE37" s="23" t="s">
        <v>218</v>
      </c>
      <c r="AF37" s="23" t="s">
        <v>218</v>
      </c>
      <c r="AG37" s="23" t="s">
        <v>218</v>
      </c>
      <c r="AH37" s="23" t="s">
        <v>218</v>
      </c>
      <c r="AI37" s="23" t="s">
        <v>218</v>
      </c>
      <c r="AJ37" s="23" t="s">
        <v>218</v>
      </c>
      <c r="AK37" s="23" t="s">
        <v>218</v>
      </c>
      <c r="AL37" s="23" t="s">
        <v>218</v>
      </c>
      <c r="AM37" s="23" t="s">
        <v>218</v>
      </c>
    </row>
    <row r="38" spans="2:39" ht="26" customHeight="1" x14ac:dyDescent="0.2">
      <c r="B38" s="38">
        <v>35</v>
      </c>
      <c r="C38" s="38">
        <v>28</v>
      </c>
      <c r="D38" s="38">
        <v>34</v>
      </c>
      <c r="E38" s="38">
        <v>-6</v>
      </c>
      <c r="F38" s="23" t="s">
        <v>149</v>
      </c>
      <c r="G38" s="46" t="s">
        <v>217</v>
      </c>
      <c r="H38" s="23" t="s">
        <v>218</v>
      </c>
      <c r="I38" s="23" t="s">
        <v>218</v>
      </c>
      <c r="J38" s="23" t="s">
        <v>218</v>
      </c>
      <c r="K38" s="23" t="s">
        <v>218</v>
      </c>
      <c r="L38" s="23" t="s">
        <v>218</v>
      </c>
      <c r="M38" s="23" t="s">
        <v>218</v>
      </c>
      <c r="N38" s="23" t="s">
        <v>218</v>
      </c>
      <c r="O38" s="23" t="s">
        <v>218</v>
      </c>
      <c r="P38" s="23" t="s">
        <v>218</v>
      </c>
      <c r="Q38" s="23" t="s">
        <v>218</v>
      </c>
      <c r="R38" s="23" t="s">
        <v>218</v>
      </c>
      <c r="S38" s="23" t="s">
        <v>218</v>
      </c>
      <c r="T38" s="23" t="s">
        <v>218</v>
      </c>
      <c r="U38" s="23" t="s">
        <v>218</v>
      </c>
      <c r="V38" s="23" t="s">
        <v>218</v>
      </c>
      <c r="W38" s="23" t="s">
        <v>218</v>
      </c>
      <c r="X38" s="23" t="s">
        <v>218</v>
      </c>
      <c r="Y38" s="23" t="s">
        <v>218</v>
      </c>
      <c r="Z38" s="23" t="s">
        <v>218</v>
      </c>
      <c r="AA38" s="23" t="s">
        <v>218</v>
      </c>
      <c r="AB38" s="23" t="s">
        <v>218</v>
      </c>
      <c r="AC38" s="23" t="s">
        <v>218</v>
      </c>
      <c r="AD38" s="23" t="s">
        <v>218</v>
      </c>
      <c r="AE38" s="23" t="s">
        <v>218</v>
      </c>
      <c r="AF38" s="23" t="s">
        <v>218</v>
      </c>
      <c r="AG38" s="23" t="s">
        <v>218</v>
      </c>
      <c r="AH38" s="23" t="s">
        <v>218</v>
      </c>
      <c r="AI38" s="23" t="s">
        <v>218</v>
      </c>
      <c r="AJ38" s="23" t="s">
        <v>218</v>
      </c>
      <c r="AK38" s="23" t="s">
        <v>218</v>
      </c>
      <c r="AL38" s="23" t="s">
        <v>218</v>
      </c>
      <c r="AM38" s="23" t="s">
        <v>218</v>
      </c>
    </row>
    <row r="39" spans="2:39" ht="26" customHeight="1" x14ac:dyDescent="0.2">
      <c r="B39" s="38">
        <v>36</v>
      </c>
      <c r="C39" s="38">
        <v>33</v>
      </c>
      <c r="D39" s="38">
        <v>36</v>
      </c>
      <c r="E39" s="38">
        <v>-3</v>
      </c>
      <c r="F39" s="23" t="s">
        <v>108</v>
      </c>
      <c r="G39" s="46" t="s">
        <v>217</v>
      </c>
      <c r="H39" s="23" t="s">
        <v>218</v>
      </c>
      <c r="I39" s="23" t="s">
        <v>218</v>
      </c>
      <c r="J39" s="23" t="s">
        <v>218</v>
      </c>
      <c r="K39" s="23" t="s">
        <v>218</v>
      </c>
      <c r="L39" s="23" t="s">
        <v>218</v>
      </c>
      <c r="M39" s="23" t="s">
        <v>218</v>
      </c>
      <c r="N39" s="23" t="s">
        <v>218</v>
      </c>
      <c r="O39" s="23" t="s">
        <v>218</v>
      </c>
      <c r="P39" s="23" t="s">
        <v>218</v>
      </c>
      <c r="Q39" s="23" t="s">
        <v>218</v>
      </c>
      <c r="R39" s="23" t="s">
        <v>218</v>
      </c>
      <c r="S39" s="23" t="s">
        <v>218</v>
      </c>
      <c r="T39" s="23" t="s">
        <v>218</v>
      </c>
      <c r="U39" s="23" t="s">
        <v>218</v>
      </c>
      <c r="V39" s="23" t="s">
        <v>218</v>
      </c>
      <c r="W39" s="23" t="s">
        <v>218</v>
      </c>
      <c r="X39" s="23" t="s">
        <v>218</v>
      </c>
      <c r="Y39" s="23" t="s">
        <v>218</v>
      </c>
      <c r="Z39" s="23" t="s">
        <v>218</v>
      </c>
      <c r="AA39" s="23" t="s">
        <v>218</v>
      </c>
      <c r="AB39" s="23" t="s">
        <v>218</v>
      </c>
      <c r="AC39" s="23" t="s">
        <v>218</v>
      </c>
      <c r="AD39" s="23" t="s">
        <v>218</v>
      </c>
      <c r="AE39" s="23" t="s">
        <v>218</v>
      </c>
      <c r="AF39" s="23" t="s">
        <v>218</v>
      </c>
      <c r="AG39" s="23" t="s">
        <v>218</v>
      </c>
      <c r="AH39" s="23" t="s">
        <v>218</v>
      </c>
      <c r="AI39" s="23" t="s">
        <v>218</v>
      </c>
      <c r="AJ39" s="23" t="s">
        <v>218</v>
      </c>
      <c r="AK39" s="23" t="s">
        <v>218</v>
      </c>
      <c r="AL39" s="23" t="s">
        <v>218</v>
      </c>
      <c r="AM39" s="23" t="s">
        <v>218</v>
      </c>
    </row>
    <row r="40" spans="2:39" ht="26" customHeight="1" x14ac:dyDescent="0.2">
      <c r="B40" s="38">
        <v>37</v>
      </c>
      <c r="C40" s="38">
        <v>36</v>
      </c>
      <c r="D40" s="38">
        <v>37</v>
      </c>
      <c r="E40" s="38">
        <v>-1</v>
      </c>
      <c r="F40" s="23" t="s">
        <v>149</v>
      </c>
      <c r="G40" s="46" t="s">
        <v>217</v>
      </c>
      <c r="H40" s="23" t="s">
        <v>218</v>
      </c>
      <c r="I40" s="23" t="s">
        <v>218</v>
      </c>
      <c r="J40" s="23" t="s">
        <v>218</v>
      </c>
      <c r="K40" s="23" t="s">
        <v>218</v>
      </c>
      <c r="L40" s="23" t="s">
        <v>218</v>
      </c>
      <c r="M40" s="23" t="s">
        <v>218</v>
      </c>
      <c r="N40" s="23" t="s">
        <v>218</v>
      </c>
      <c r="O40" s="23" t="s">
        <v>218</v>
      </c>
      <c r="P40" s="23" t="s">
        <v>218</v>
      </c>
      <c r="Q40" s="23" t="s">
        <v>218</v>
      </c>
      <c r="R40" s="23" t="s">
        <v>218</v>
      </c>
      <c r="S40" s="23" t="s">
        <v>218</v>
      </c>
      <c r="T40" s="23" t="s">
        <v>218</v>
      </c>
      <c r="U40" s="23" t="s">
        <v>218</v>
      </c>
      <c r="V40" s="23" t="s">
        <v>218</v>
      </c>
      <c r="W40" s="23" t="s">
        <v>218</v>
      </c>
      <c r="X40" s="23" t="s">
        <v>218</v>
      </c>
      <c r="Y40" s="23" t="s">
        <v>218</v>
      </c>
      <c r="Z40" s="23" t="s">
        <v>218</v>
      </c>
      <c r="AA40" s="23" t="s">
        <v>218</v>
      </c>
      <c r="AB40" s="23" t="s">
        <v>218</v>
      </c>
      <c r="AC40" s="23" t="s">
        <v>218</v>
      </c>
      <c r="AD40" s="23" t="s">
        <v>218</v>
      </c>
      <c r="AE40" s="23" t="s">
        <v>218</v>
      </c>
      <c r="AF40" s="23" t="s">
        <v>218</v>
      </c>
      <c r="AG40" s="23" t="s">
        <v>218</v>
      </c>
      <c r="AH40" s="23" t="s">
        <v>218</v>
      </c>
      <c r="AI40" s="23" t="s">
        <v>218</v>
      </c>
      <c r="AJ40" s="23" t="s">
        <v>218</v>
      </c>
      <c r="AK40" s="23" t="s">
        <v>218</v>
      </c>
      <c r="AL40" s="23" t="s">
        <v>218</v>
      </c>
      <c r="AM40" s="23" t="s">
        <v>218</v>
      </c>
    </row>
    <row r="41" spans="2:39" ht="26" customHeight="1" x14ac:dyDescent="0.2">
      <c r="B41" s="38">
        <v>38</v>
      </c>
      <c r="C41" s="38">
        <v>15</v>
      </c>
      <c r="D41" s="38">
        <v>37</v>
      </c>
      <c r="E41" s="38">
        <v>-22</v>
      </c>
      <c r="F41" s="23" t="s">
        <v>69</v>
      </c>
      <c r="G41" s="46" t="s">
        <v>217</v>
      </c>
      <c r="H41" s="23" t="s">
        <v>218</v>
      </c>
      <c r="I41" s="23" t="s">
        <v>218</v>
      </c>
      <c r="J41" s="23" t="s">
        <v>218</v>
      </c>
      <c r="K41" s="23" t="s">
        <v>218</v>
      </c>
      <c r="L41" s="23" t="s">
        <v>218</v>
      </c>
      <c r="M41" s="23" t="s">
        <v>218</v>
      </c>
      <c r="N41" s="23" t="s">
        <v>218</v>
      </c>
      <c r="O41" s="23" t="s">
        <v>218</v>
      </c>
      <c r="P41" s="23" t="s">
        <v>218</v>
      </c>
      <c r="Q41" s="23" t="s">
        <v>218</v>
      </c>
      <c r="R41" s="23" t="s">
        <v>218</v>
      </c>
      <c r="S41" s="23" t="s">
        <v>218</v>
      </c>
      <c r="T41" s="23" t="s">
        <v>218</v>
      </c>
      <c r="U41" s="23" t="s">
        <v>218</v>
      </c>
      <c r="V41" s="23" t="s">
        <v>218</v>
      </c>
      <c r="W41" s="23" t="s">
        <v>218</v>
      </c>
      <c r="X41" s="23" t="s">
        <v>218</v>
      </c>
      <c r="Y41" s="23" t="s">
        <v>218</v>
      </c>
      <c r="Z41" s="23" t="s">
        <v>218</v>
      </c>
      <c r="AA41" s="23" t="s">
        <v>218</v>
      </c>
      <c r="AB41" s="23" t="s">
        <v>218</v>
      </c>
      <c r="AC41" s="23" t="s">
        <v>218</v>
      </c>
      <c r="AD41" s="23" t="s">
        <v>218</v>
      </c>
      <c r="AE41" s="23" t="s">
        <v>218</v>
      </c>
      <c r="AF41" s="23" t="s">
        <v>218</v>
      </c>
      <c r="AG41" s="23" t="s">
        <v>218</v>
      </c>
      <c r="AH41" s="23" t="s">
        <v>218</v>
      </c>
      <c r="AI41" s="23" t="s">
        <v>218</v>
      </c>
      <c r="AJ41" s="23" t="s">
        <v>218</v>
      </c>
      <c r="AK41" s="23" t="s">
        <v>218</v>
      </c>
      <c r="AL41" s="23" t="s">
        <v>218</v>
      </c>
      <c r="AM41" s="23" t="s">
        <v>218</v>
      </c>
    </row>
    <row r="42" spans="2:39" ht="26" customHeight="1" x14ac:dyDescent="0.2">
      <c r="B42" s="38">
        <v>39</v>
      </c>
      <c r="C42" s="38">
        <v>40</v>
      </c>
      <c r="D42" s="38">
        <v>39</v>
      </c>
      <c r="E42" s="38">
        <v>1</v>
      </c>
      <c r="F42" s="23" t="s">
        <v>37</v>
      </c>
      <c r="G42" s="46" t="s">
        <v>217</v>
      </c>
      <c r="H42" s="23" t="s">
        <v>218</v>
      </c>
      <c r="I42" s="23" t="s">
        <v>218</v>
      </c>
      <c r="J42" s="23" t="s">
        <v>218</v>
      </c>
      <c r="K42" s="23" t="s">
        <v>218</v>
      </c>
      <c r="L42" s="23" t="s">
        <v>218</v>
      </c>
      <c r="M42" s="23" t="s">
        <v>218</v>
      </c>
      <c r="N42" s="23" t="s">
        <v>218</v>
      </c>
      <c r="O42" s="23" t="s">
        <v>218</v>
      </c>
      <c r="P42" s="23" t="s">
        <v>218</v>
      </c>
      <c r="Q42" s="23" t="s">
        <v>218</v>
      </c>
      <c r="R42" s="23" t="s">
        <v>218</v>
      </c>
      <c r="S42" s="23" t="s">
        <v>218</v>
      </c>
      <c r="T42" s="23" t="s">
        <v>218</v>
      </c>
      <c r="U42" s="23" t="s">
        <v>218</v>
      </c>
      <c r="V42" s="23" t="s">
        <v>218</v>
      </c>
      <c r="W42" s="23" t="s">
        <v>218</v>
      </c>
      <c r="X42" s="23" t="s">
        <v>218</v>
      </c>
      <c r="Y42" s="23" t="s">
        <v>218</v>
      </c>
      <c r="Z42" s="23" t="s">
        <v>218</v>
      </c>
      <c r="AA42" s="23" t="s">
        <v>218</v>
      </c>
      <c r="AB42" s="23" t="s">
        <v>218</v>
      </c>
      <c r="AC42" s="23" t="s">
        <v>218</v>
      </c>
      <c r="AD42" s="23" t="s">
        <v>218</v>
      </c>
      <c r="AE42" s="23" t="s">
        <v>218</v>
      </c>
      <c r="AF42" s="23" t="s">
        <v>218</v>
      </c>
      <c r="AG42" s="23" t="s">
        <v>218</v>
      </c>
      <c r="AH42" s="23" t="s">
        <v>218</v>
      </c>
      <c r="AI42" s="23" t="s">
        <v>218</v>
      </c>
      <c r="AJ42" s="23" t="s">
        <v>218</v>
      </c>
      <c r="AK42" s="23" t="s">
        <v>218</v>
      </c>
      <c r="AL42" s="23" t="s">
        <v>218</v>
      </c>
      <c r="AM42" s="23" t="s">
        <v>218</v>
      </c>
    </row>
    <row r="43" spans="2:39" ht="26" customHeight="1" x14ac:dyDescent="0.2">
      <c r="B43" s="38">
        <v>40</v>
      </c>
      <c r="C43" s="38">
        <v>47</v>
      </c>
      <c r="D43" s="38">
        <v>39</v>
      </c>
      <c r="E43" s="38">
        <v>8</v>
      </c>
      <c r="F43" s="23" t="s">
        <v>196</v>
      </c>
      <c r="G43" s="46" t="s">
        <v>217</v>
      </c>
      <c r="H43" s="23" t="s">
        <v>218</v>
      </c>
      <c r="I43" s="23" t="s">
        <v>218</v>
      </c>
      <c r="J43" s="23" t="s">
        <v>218</v>
      </c>
      <c r="K43" s="23" t="s">
        <v>218</v>
      </c>
      <c r="L43" s="23" t="s">
        <v>218</v>
      </c>
      <c r="M43" s="23" t="s">
        <v>218</v>
      </c>
      <c r="N43" s="23" t="s">
        <v>218</v>
      </c>
      <c r="O43" s="23" t="s">
        <v>218</v>
      </c>
      <c r="P43" s="23" t="s">
        <v>218</v>
      </c>
      <c r="Q43" s="23" t="s">
        <v>218</v>
      </c>
      <c r="R43" s="23" t="s">
        <v>218</v>
      </c>
      <c r="S43" s="23" t="s">
        <v>218</v>
      </c>
      <c r="T43" s="23" t="s">
        <v>218</v>
      </c>
      <c r="U43" s="23" t="s">
        <v>218</v>
      </c>
      <c r="V43" s="23" t="s">
        <v>218</v>
      </c>
      <c r="W43" s="23" t="s">
        <v>218</v>
      </c>
      <c r="X43" s="23" t="s">
        <v>218</v>
      </c>
      <c r="Y43" s="23" t="s">
        <v>218</v>
      </c>
      <c r="Z43" s="23" t="s">
        <v>218</v>
      </c>
      <c r="AA43" s="23" t="s">
        <v>218</v>
      </c>
      <c r="AB43" s="23" t="s">
        <v>218</v>
      </c>
      <c r="AC43" s="23" t="s">
        <v>218</v>
      </c>
      <c r="AD43" s="23" t="s">
        <v>218</v>
      </c>
      <c r="AE43" s="23" t="s">
        <v>218</v>
      </c>
      <c r="AF43" s="23" t="s">
        <v>218</v>
      </c>
      <c r="AG43" s="23" t="s">
        <v>218</v>
      </c>
      <c r="AH43" s="23" t="s">
        <v>218</v>
      </c>
      <c r="AI43" s="23" t="s">
        <v>218</v>
      </c>
      <c r="AJ43" s="23" t="s">
        <v>218</v>
      </c>
      <c r="AK43" s="23" t="s">
        <v>218</v>
      </c>
      <c r="AL43" s="23" t="s">
        <v>218</v>
      </c>
      <c r="AM43" s="23" t="s">
        <v>218</v>
      </c>
    </row>
    <row r="44" spans="2:39" ht="26" customHeight="1" x14ac:dyDescent="0.2">
      <c r="B44" s="38">
        <v>41</v>
      </c>
      <c r="C44" s="38">
        <v>43</v>
      </c>
      <c r="D44" s="38">
        <v>41</v>
      </c>
      <c r="E44" s="38">
        <v>2</v>
      </c>
      <c r="F44" s="23" t="s">
        <v>149</v>
      </c>
      <c r="G44" s="46" t="s">
        <v>217</v>
      </c>
      <c r="H44" s="23" t="s">
        <v>218</v>
      </c>
      <c r="I44" s="23" t="s">
        <v>218</v>
      </c>
      <c r="J44" s="23" t="s">
        <v>218</v>
      </c>
      <c r="K44" s="23" t="s">
        <v>218</v>
      </c>
      <c r="L44" s="23" t="s">
        <v>218</v>
      </c>
      <c r="M44" s="23" t="s">
        <v>218</v>
      </c>
      <c r="N44" s="23" t="s">
        <v>218</v>
      </c>
      <c r="O44" s="23" t="s">
        <v>218</v>
      </c>
      <c r="P44" s="23" t="s">
        <v>218</v>
      </c>
      <c r="Q44" s="23" t="s">
        <v>218</v>
      </c>
      <c r="R44" s="23" t="s">
        <v>218</v>
      </c>
      <c r="S44" s="23" t="s">
        <v>218</v>
      </c>
      <c r="T44" s="23" t="s">
        <v>218</v>
      </c>
      <c r="U44" s="23" t="s">
        <v>218</v>
      </c>
      <c r="V44" s="23" t="s">
        <v>218</v>
      </c>
      <c r="W44" s="23" t="s">
        <v>218</v>
      </c>
      <c r="X44" s="23" t="s">
        <v>218</v>
      </c>
      <c r="Y44" s="23" t="s">
        <v>218</v>
      </c>
      <c r="Z44" s="23" t="s">
        <v>218</v>
      </c>
      <c r="AA44" s="23" t="s">
        <v>218</v>
      </c>
      <c r="AB44" s="23" t="s">
        <v>218</v>
      </c>
      <c r="AC44" s="23" t="s">
        <v>218</v>
      </c>
      <c r="AD44" s="23" t="s">
        <v>218</v>
      </c>
      <c r="AE44" s="23" t="s">
        <v>218</v>
      </c>
      <c r="AF44" s="23" t="s">
        <v>218</v>
      </c>
      <c r="AG44" s="23" t="s">
        <v>218</v>
      </c>
      <c r="AH44" s="23" t="s">
        <v>218</v>
      </c>
      <c r="AI44" s="23" t="s">
        <v>218</v>
      </c>
      <c r="AJ44" s="23" t="s">
        <v>218</v>
      </c>
      <c r="AK44" s="23" t="s">
        <v>218</v>
      </c>
      <c r="AL44" s="23" t="s">
        <v>218</v>
      </c>
      <c r="AM44" s="23" t="s">
        <v>218</v>
      </c>
    </row>
    <row r="45" spans="2:39" ht="26" customHeight="1" x14ac:dyDescent="0.2">
      <c r="B45" s="38">
        <v>42</v>
      </c>
      <c r="C45" s="38">
        <v>37</v>
      </c>
      <c r="D45" s="38">
        <v>41</v>
      </c>
      <c r="E45" s="38">
        <v>-4</v>
      </c>
      <c r="F45" s="23" t="s">
        <v>108</v>
      </c>
      <c r="G45" s="46" t="s">
        <v>217</v>
      </c>
      <c r="H45" s="23" t="s">
        <v>218</v>
      </c>
      <c r="I45" s="23" t="s">
        <v>218</v>
      </c>
      <c r="J45" s="23" t="s">
        <v>218</v>
      </c>
      <c r="K45" s="23" t="s">
        <v>218</v>
      </c>
      <c r="L45" s="23" t="s">
        <v>218</v>
      </c>
      <c r="M45" s="23" t="s">
        <v>218</v>
      </c>
      <c r="N45" s="23" t="s">
        <v>218</v>
      </c>
      <c r="O45" s="23" t="s">
        <v>218</v>
      </c>
      <c r="P45" s="23" t="s">
        <v>218</v>
      </c>
      <c r="Q45" s="23" t="s">
        <v>218</v>
      </c>
      <c r="R45" s="23" t="s">
        <v>218</v>
      </c>
      <c r="S45" s="23" t="s">
        <v>218</v>
      </c>
      <c r="T45" s="23" t="s">
        <v>218</v>
      </c>
      <c r="U45" s="23" t="s">
        <v>218</v>
      </c>
      <c r="V45" s="23" t="s">
        <v>218</v>
      </c>
      <c r="W45" s="23" t="s">
        <v>218</v>
      </c>
      <c r="X45" s="23" t="s">
        <v>218</v>
      </c>
      <c r="Y45" s="23" t="s">
        <v>218</v>
      </c>
      <c r="Z45" s="23" t="s">
        <v>218</v>
      </c>
      <c r="AA45" s="23" t="s">
        <v>218</v>
      </c>
      <c r="AB45" s="23" t="s">
        <v>218</v>
      </c>
      <c r="AC45" s="23" t="s">
        <v>218</v>
      </c>
      <c r="AD45" s="23" t="s">
        <v>218</v>
      </c>
      <c r="AE45" s="23" t="s">
        <v>218</v>
      </c>
      <c r="AF45" s="23" t="s">
        <v>218</v>
      </c>
      <c r="AG45" s="23" t="s">
        <v>218</v>
      </c>
      <c r="AH45" s="23" t="s">
        <v>218</v>
      </c>
      <c r="AI45" s="23" t="s">
        <v>218</v>
      </c>
      <c r="AJ45" s="23" t="s">
        <v>218</v>
      </c>
      <c r="AK45" s="23" t="s">
        <v>218</v>
      </c>
      <c r="AL45" s="23" t="s">
        <v>218</v>
      </c>
      <c r="AM45" s="23" t="s">
        <v>218</v>
      </c>
    </row>
    <row r="46" spans="2:39" ht="26" customHeight="1" x14ac:dyDescent="0.2">
      <c r="B46" s="38">
        <v>43</v>
      </c>
      <c r="C46" s="38">
        <v>39</v>
      </c>
      <c r="D46" s="38">
        <v>41</v>
      </c>
      <c r="E46" s="38">
        <v>-2</v>
      </c>
      <c r="F46" s="23" t="s">
        <v>108</v>
      </c>
      <c r="G46" s="46" t="s">
        <v>217</v>
      </c>
      <c r="H46" s="23" t="s">
        <v>218</v>
      </c>
      <c r="I46" s="23" t="s">
        <v>218</v>
      </c>
      <c r="J46" s="23" t="s">
        <v>218</v>
      </c>
      <c r="K46" s="23" t="s">
        <v>218</v>
      </c>
      <c r="L46" s="23" t="s">
        <v>218</v>
      </c>
      <c r="M46" s="23" t="s">
        <v>218</v>
      </c>
      <c r="N46" s="23" t="s">
        <v>218</v>
      </c>
      <c r="O46" s="23" t="s">
        <v>218</v>
      </c>
      <c r="P46" s="23" t="s">
        <v>218</v>
      </c>
      <c r="Q46" s="23" t="s">
        <v>218</v>
      </c>
      <c r="R46" s="23" t="s">
        <v>218</v>
      </c>
      <c r="S46" s="23" t="s">
        <v>218</v>
      </c>
      <c r="T46" s="23" t="s">
        <v>218</v>
      </c>
      <c r="U46" s="23" t="s">
        <v>218</v>
      </c>
      <c r="V46" s="23" t="s">
        <v>218</v>
      </c>
      <c r="W46" s="23" t="s">
        <v>218</v>
      </c>
      <c r="X46" s="23" t="s">
        <v>218</v>
      </c>
      <c r="Y46" s="23" t="s">
        <v>218</v>
      </c>
      <c r="Z46" s="23" t="s">
        <v>218</v>
      </c>
      <c r="AA46" s="23" t="s">
        <v>218</v>
      </c>
      <c r="AB46" s="23" t="s">
        <v>218</v>
      </c>
      <c r="AC46" s="23" t="s">
        <v>218</v>
      </c>
      <c r="AD46" s="23" t="s">
        <v>218</v>
      </c>
      <c r="AE46" s="23" t="s">
        <v>218</v>
      </c>
      <c r="AF46" s="23" t="s">
        <v>218</v>
      </c>
      <c r="AG46" s="23" t="s">
        <v>218</v>
      </c>
      <c r="AH46" s="23" t="s">
        <v>218</v>
      </c>
      <c r="AI46" s="23" t="s">
        <v>218</v>
      </c>
      <c r="AJ46" s="23" t="s">
        <v>218</v>
      </c>
      <c r="AK46" s="23" t="s">
        <v>218</v>
      </c>
      <c r="AL46" s="23" t="s">
        <v>218</v>
      </c>
      <c r="AM46" s="23" t="s">
        <v>218</v>
      </c>
    </row>
    <row r="47" spans="2:39" ht="26" customHeight="1" x14ac:dyDescent="0.2">
      <c r="B47" s="38">
        <v>44</v>
      </c>
      <c r="C47" s="38">
        <v>45</v>
      </c>
      <c r="D47" s="38">
        <v>44</v>
      </c>
      <c r="E47" s="38">
        <v>1</v>
      </c>
      <c r="F47" s="23" t="s">
        <v>119</v>
      </c>
      <c r="G47" s="46" t="s">
        <v>217</v>
      </c>
      <c r="H47" s="23" t="s">
        <v>218</v>
      </c>
      <c r="I47" s="23" t="s">
        <v>218</v>
      </c>
      <c r="J47" s="23" t="s">
        <v>218</v>
      </c>
      <c r="K47" s="23" t="s">
        <v>218</v>
      </c>
      <c r="L47" s="23" t="s">
        <v>218</v>
      </c>
      <c r="M47" s="23" t="s">
        <v>218</v>
      </c>
      <c r="N47" s="23" t="s">
        <v>218</v>
      </c>
      <c r="O47" s="23" t="s">
        <v>218</v>
      </c>
      <c r="P47" s="23" t="s">
        <v>218</v>
      </c>
      <c r="Q47" s="23" t="s">
        <v>218</v>
      </c>
      <c r="R47" s="23" t="s">
        <v>218</v>
      </c>
      <c r="S47" s="23" t="s">
        <v>218</v>
      </c>
      <c r="T47" s="23" t="s">
        <v>218</v>
      </c>
      <c r="U47" s="23" t="s">
        <v>218</v>
      </c>
      <c r="V47" s="23" t="s">
        <v>218</v>
      </c>
      <c r="W47" s="23" t="s">
        <v>218</v>
      </c>
      <c r="X47" s="23" t="s">
        <v>218</v>
      </c>
      <c r="Y47" s="23" t="s">
        <v>218</v>
      </c>
      <c r="Z47" s="23" t="s">
        <v>218</v>
      </c>
      <c r="AA47" s="23" t="s">
        <v>218</v>
      </c>
      <c r="AB47" s="23" t="s">
        <v>218</v>
      </c>
      <c r="AC47" s="23" t="s">
        <v>218</v>
      </c>
      <c r="AD47" s="23" t="s">
        <v>218</v>
      </c>
      <c r="AE47" s="23" t="s">
        <v>218</v>
      </c>
      <c r="AF47" s="23" t="s">
        <v>218</v>
      </c>
      <c r="AG47" s="23" t="s">
        <v>218</v>
      </c>
      <c r="AH47" s="23" t="s">
        <v>218</v>
      </c>
      <c r="AI47" s="23" t="s">
        <v>218</v>
      </c>
      <c r="AJ47" s="23" t="s">
        <v>218</v>
      </c>
      <c r="AK47" s="23" t="s">
        <v>218</v>
      </c>
      <c r="AL47" s="23" t="s">
        <v>218</v>
      </c>
      <c r="AM47" s="23" t="s">
        <v>218</v>
      </c>
    </row>
    <row r="48" spans="2:39" ht="26" customHeight="1" x14ac:dyDescent="0.2">
      <c r="B48" s="38">
        <v>45</v>
      </c>
      <c r="C48" s="38">
        <v>38</v>
      </c>
      <c r="D48" s="38">
        <v>45</v>
      </c>
      <c r="E48" s="38">
        <v>-7</v>
      </c>
      <c r="F48" s="23" t="s">
        <v>149</v>
      </c>
      <c r="G48" s="46" t="s">
        <v>217</v>
      </c>
      <c r="H48" s="23" t="s">
        <v>218</v>
      </c>
      <c r="I48" s="23" t="s">
        <v>218</v>
      </c>
      <c r="J48" s="23" t="s">
        <v>218</v>
      </c>
      <c r="K48" s="23" t="s">
        <v>218</v>
      </c>
      <c r="L48" s="23" t="s">
        <v>218</v>
      </c>
      <c r="M48" s="23" t="s">
        <v>218</v>
      </c>
      <c r="N48" s="23" t="s">
        <v>218</v>
      </c>
      <c r="O48" s="23" t="s">
        <v>218</v>
      </c>
      <c r="P48" s="23" t="s">
        <v>218</v>
      </c>
      <c r="Q48" s="23" t="s">
        <v>218</v>
      </c>
      <c r="R48" s="23" t="s">
        <v>218</v>
      </c>
      <c r="S48" s="23" t="s">
        <v>218</v>
      </c>
      <c r="T48" s="23" t="s">
        <v>218</v>
      </c>
      <c r="U48" s="23" t="s">
        <v>218</v>
      </c>
      <c r="V48" s="23" t="s">
        <v>218</v>
      </c>
      <c r="W48" s="23" t="s">
        <v>218</v>
      </c>
      <c r="X48" s="23" t="s">
        <v>218</v>
      </c>
      <c r="Y48" s="23" t="s">
        <v>218</v>
      </c>
      <c r="Z48" s="23" t="s">
        <v>218</v>
      </c>
      <c r="AA48" s="23" t="s">
        <v>218</v>
      </c>
      <c r="AB48" s="23" t="s">
        <v>218</v>
      </c>
      <c r="AC48" s="23" t="s">
        <v>218</v>
      </c>
      <c r="AD48" s="23" t="s">
        <v>218</v>
      </c>
      <c r="AE48" s="23" t="s">
        <v>218</v>
      </c>
      <c r="AF48" s="23" t="s">
        <v>218</v>
      </c>
      <c r="AG48" s="23" t="s">
        <v>218</v>
      </c>
      <c r="AH48" s="23" t="s">
        <v>218</v>
      </c>
      <c r="AI48" s="23" t="s">
        <v>218</v>
      </c>
      <c r="AJ48" s="23" t="s">
        <v>218</v>
      </c>
      <c r="AK48" s="23" t="s">
        <v>218</v>
      </c>
      <c r="AL48" s="23" t="s">
        <v>218</v>
      </c>
      <c r="AM48" s="23" t="s">
        <v>218</v>
      </c>
    </row>
    <row r="49" spans="2:39" ht="26" customHeight="1" x14ac:dyDescent="0.2">
      <c r="B49" s="38">
        <v>46</v>
      </c>
      <c r="C49" s="38">
        <v>41</v>
      </c>
      <c r="D49" s="38">
        <v>46</v>
      </c>
      <c r="E49" s="38">
        <v>-5</v>
      </c>
      <c r="F49" s="23" t="s">
        <v>69</v>
      </c>
      <c r="G49" s="46" t="s">
        <v>217</v>
      </c>
      <c r="H49" s="23" t="s">
        <v>218</v>
      </c>
      <c r="I49" s="23" t="s">
        <v>218</v>
      </c>
      <c r="J49" s="23" t="s">
        <v>218</v>
      </c>
      <c r="K49" s="23" t="s">
        <v>218</v>
      </c>
      <c r="L49" s="23" t="s">
        <v>218</v>
      </c>
      <c r="M49" s="23" t="s">
        <v>218</v>
      </c>
      <c r="N49" s="23" t="s">
        <v>218</v>
      </c>
      <c r="O49" s="23" t="s">
        <v>218</v>
      </c>
      <c r="P49" s="23" t="s">
        <v>218</v>
      </c>
      <c r="Q49" s="23" t="s">
        <v>218</v>
      </c>
      <c r="R49" s="23" t="s">
        <v>218</v>
      </c>
      <c r="S49" s="23" t="s">
        <v>218</v>
      </c>
      <c r="T49" s="23" t="s">
        <v>218</v>
      </c>
      <c r="U49" s="23" t="s">
        <v>218</v>
      </c>
      <c r="V49" s="23" t="s">
        <v>218</v>
      </c>
      <c r="W49" s="23" t="s">
        <v>218</v>
      </c>
      <c r="X49" s="23" t="s">
        <v>218</v>
      </c>
      <c r="Y49" s="23" t="s">
        <v>218</v>
      </c>
      <c r="Z49" s="23" t="s">
        <v>218</v>
      </c>
      <c r="AA49" s="23" t="s">
        <v>218</v>
      </c>
      <c r="AB49" s="23" t="s">
        <v>218</v>
      </c>
      <c r="AC49" s="23" t="s">
        <v>218</v>
      </c>
      <c r="AD49" s="23" t="s">
        <v>218</v>
      </c>
      <c r="AE49" s="23" t="s">
        <v>218</v>
      </c>
      <c r="AF49" s="23" t="s">
        <v>218</v>
      </c>
      <c r="AG49" s="23" t="s">
        <v>218</v>
      </c>
      <c r="AH49" s="23" t="s">
        <v>218</v>
      </c>
      <c r="AI49" s="23" t="s">
        <v>218</v>
      </c>
      <c r="AJ49" s="23" t="s">
        <v>218</v>
      </c>
      <c r="AK49" s="23" t="s">
        <v>218</v>
      </c>
      <c r="AL49" s="23" t="s">
        <v>218</v>
      </c>
      <c r="AM49" s="23" t="s">
        <v>218</v>
      </c>
    </row>
    <row r="50" spans="2:39" ht="26" customHeight="1" x14ac:dyDescent="0.2">
      <c r="B50" s="38">
        <v>47</v>
      </c>
      <c r="C50" s="38">
        <v>26</v>
      </c>
      <c r="D50" s="38">
        <v>46</v>
      </c>
      <c r="E50" s="38">
        <v>-20</v>
      </c>
      <c r="F50" s="23" t="s">
        <v>114</v>
      </c>
      <c r="G50" s="46" t="s">
        <v>217</v>
      </c>
      <c r="H50" s="23" t="s">
        <v>218</v>
      </c>
      <c r="I50" s="23" t="s">
        <v>218</v>
      </c>
      <c r="J50" s="23" t="s">
        <v>218</v>
      </c>
      <c r="K50" s="23" t="s">
        <v>218</v>
      </c>
      <c r="L50" s="23" t="s">
        <v>218</v>
      </c>
      <c r="M50" s="23" t="s">
        <v>218</v>
      </c>
      <c r="N50" s="23" t="s">
        <v>218</v>
      </c>
      <c r="O50" s="23" t="s">
        <v>218</v>
      </c>
      <c r="P50" s="23" t="s">
        <v>218</v>
      </c>
      <c r="Q50" s="23" t="s">
        <v>218</v>
      </c>
      <c r="R50" s="23" t="s">
        <v>218</v>
      </c>
      <c r="S50" s="23" t="s">
        <v>218</v>
      </c>
      <c r="T50" s="23" t="s">
        <v>218</v>
      </c>
      <c r="U50" s="23" t="s">
        <v>218</v>
      </c>
      <c r="V50" s="23" t="s">
        <v>218</v>
      </c>
      <c r="W50" s="23" t="s">
        <v>218</v>
      </c>
      <c r="X50" s="23" t="s">
        <v>218</v>
      </c>
      <c r="Y50" s="23" t="s">
        <v>218</v>
      </c>
      <c r="Z50" s="23" t="s">
        <v>218</v>
      </c>
      <c r="AA50" s="23" t="s">
        <v>218</v>
      </c>
      <c r="AB50" s="23" t="s">
        <v>218</v>
      </c>
      <c r="AC50" s="23" t="s">
        <v>218</v>
      </c>
      <c r="AD50" s="23" t="s">
        <v>218</v>
      </c>
      <c r="AE50" s="23" t="s">
        <v>218</v>
      </c>
      <c r="AF50" s="23" t="s">
        <v>218</v>
      </c>
      <c r="AG50" s="23" t="s">
        <v>218</v>
      </c>
      <c r="AH50" s="23" t="s">
        <v>218</v>
      </c>
      <c r="AI50" s="23" t="s">
        <v>218</v>
      </c>
      <c r="AJ50" s="23" t="s">
        <v>218</v>
      </c>
      <c r="AK50" s="23" t="s">
        <v>218</v>
      </c>
      <c r="AL50" s="23" t="s">
        <v>218</v>
      </c>
      <c r="AM50" s="23" t="s">
        <v>218</v>
      </c>
    </row>
    <row r="51" spans="2:39" ht="26" customHeight="1" x14ac:dyDescent="0.2">
      <c r="B51" s="38">
        <v>48</v>
      </c>
      <c r="C51" s="38">
        <v>41</v>
      </c>
      <c r="D51" s="38">
        <v>46</v>
      </c>
      <c r="E51" s="38">
        <v>-5</v>
      </c>
      <c r="F51" s="23" t="s">
        <v>152</v>
      </c>
      <c r="G51" s="46" t="s">
        <v>217</v>
      </c>
      <c r="H51" s="23" t="s">
        <v>218</v>
      </c>
      <c r="I51" s="23" t="s">
        <v>218</v>
      </c>
      <c r="J51" s="23" t="s">
        <v>218</v>
      </c>
      <c r="K51" s="23" t="s">
        <v>218</v>
      </c>
      <c r="L51" s="23" t="s">
        <v>218</v>
      </c>
      <c r="M51" s="23" t="s">
        <v>218</v>
      </c>
      <c r="N51" s="23" t="s">
        <v>218</v>
      </c>
      <c r="O51" s="23" t="s">
        <v>218</v>
      </c>
      <c r="P51" s="23" t="s">
        <v>218</v>
      </c>
      <c r="Q51" s="23" t="s">
        <v>218</v>
      </c>
      <c r="R51" s="23" t="s">
        <v>218</v>
      </c>
      <c r="S51" s="23" t="s">
        <v>218</v>
      </c>
      <c r="T51" s="23" t="s">
        <v>218</v>
      </c>
      <c r="U51" s="23" t="s">
        <v>218</v>
      </c>
      <c r="V51" s="23" t="s">
        <v>218</v>
      </c>
      <c r="W51" s="23" t="s">
        <v>218</v>
      </c>
      <c r="X51" s="23" t="s">
        <v>218</v>
      </c>
      <c r="Y51" s="23" t="s">
        <v>218</v>
      </c>
      <c r="Z51" s="23" t="s">
        <v>218</v>
      </c>
      <c r="AA51" s="23" t="s">
        <v>218</v>
      </c>
      <c r="AB51" s="23" t="s">
        <v>218</v>
      </c>
      <c r="AC51" s="23" t="s">
        <v>218</v>
      </c>
      <c r="AD51" s="23" t="s">
        <v>218</v>
      </c>
      <c r="AE51" s="23" t="s">
        <v>218</v>
      </c>
      <c r="AF51" s="23" t="s">
        <v>218</v>
      </c>
      <c r="AG51" s="23" t="s">
        <v>218</v>
      </c>
      <c r="AH51" s="23" t="s">
        <v>218</v>
      </c>
      <c r="AI51" s="23" t="s">
        <v>218</v>
      </c>
      <c r="AJ51" s="23" t="s">
        <v>218</v>
      </c>
      <c r="AK51" s="23" t="s">
        <v>218</v>
      </c>
      <c r="AL51" s="23" t="s">
        <v>218</v>
      </c>
      <c r="AM51" s="23" t="s">
        <v>218</v>
      </c>
    </row>
    <row r="52" spans="2:39" ht="26" customHeight="1" x14ac:dyDescent="0.2">
      <c r="B52" s="38">
        <v>49</v>
      </c>
      <c r="C52" s="38">
        <v>95</v>
      </c>
      <c r="D52" s="38">
        <v>46</v>
      </c>
      <c r="E52" s="38">
        <v>49</v>
      </c>
      <c r="F52" s="23" t="s">
        <v>55</v>
      </c>
      <c r="G52" s="46" t="s">
        <v>217</v>
      </c>
      <c r="H52" s="23" t="s">
        <v>218</v>
      </c>
      <c r="I52" s="23" t="s">
        <v>218</v>
      </c>
      <c r="J52" s="23" t="s">
        <v>218</v>
      </c>
      <c r="K52" s="23" t="s">
        <v>218</v>
      </c>
      <c r="L52" s="23" t="s">
        <v>218</v>
      </c>
      <c r="M52" s="23" t="s">
        <v>218</v>
      </c>
      <c r="N52" s="23" t="s">
        <v>218</v>
      </c>
      <c r="O52" s="23" t="s">
        <v>218</v>
      </c>
      <c r="P52" s="23" t="s">
        <v>218</v>
      </c>
      <c r="Q52" s="23" t="s">
        <v>218</v>
      </c>
      <c r="R52" s="23" t="s">
        <v>218</v>
      </c>
      <c r="S52" s="23" t="s">
        <v>218</v>
      </c>
      <c r="T52" s="23" t="s">
        <v>218</v>
      </c>
      <c r="U52" s="23" t="s">
        <v>218</v>
      </c>
      <c r="V52" s="23" t="s">
        <v>218</v>
      </c>
      <c r="W52" s="23" t="s">
        <v>218</v>
      </c>
      <c r="X52" s="23" t="s">
        <v>218</v>
      </c>
      <c r="Y52" s="23" t="s">
        <v>218</v>
      </c>
      <c r="Z52" s="23" t="s">
        <v>218</v>
      </c>
      <c r="AA52" s="23" t="s">
        <v>218</v>
      </c>
      <c r="AB52" s="23" t="s">
        <v>218</v>
      </c>
      <c r="AC52" s="23" t="s">
        <v>218</v>
      </c>
      <c r="AD52" s="23" t="s">
        <v>218</v>
      </c>
      <c r="AE52" s="23" t="s">
        <v>218</v>
      </c>
      <c r="AF52" s="23" t="s">
        <v>218</v>
      </c>
      <c r="AG52" s="23" t="s">
        <v>218</v>
      </c>
      <c r="AH52" s="23" t="s">
        <v>218</v>
      </c>
      <c r="AI52" s="23" t="s">
        <v>218</v>
      </c>
      <c r="AJ52" s="23" t="s">
        <v>218</v>
      </c>
      <c r="AK52" s="23" t="s">
        <v>218</v>
      </c>
      <c r="AL52" s="23" t="s">
        <v>218</v>
      </c>
      <c r="AM52" s="23" t="s">
        <v>218</v>
      </c>
    </row>
    <row r="53" spans="2:39" ht="26" customHeight="1" x14ac:dyDescent="0.2">
      <c r="B53" s="38">
        <v>50</v>
      </c>
      <c r="C53" s="38">
        <v>44</v>
      </c>
      <c r="D53" s="38">
        <v>50</v>
      </c>
      <c r="E53" s="38">
        <v>-6</v>
      </c>
      <c r="F53" s="23" t="s">
        <v>149</v>
      </c>
      <c r="G53" s="46" t="s">
        <v>217</v>
      </c>
      <c r="H53" s="23" t="s">
        <v>218</v>
      </c>
      <c r="I53" s="23" t="s">
        <v>218</v>
      </c>
      <c r="J53" s="23" t="s">
        <v>218</v>
      </c>
      <c r="K53" s="23" t="s">
        <v>218</v>
      </c>
      <c r="L53" s="23" t="s">
        <v>218</v>
      </c>
      <c r="M53" s="23" t="s">
        <v>218</v>
      </c>
      <c r="N53" s="23" t="s">
        <v>218</v>
      </c>
      <c r="O53" s="23" t="s">
        <v>218</v>
      </c>
      <c r="P53" s="23" t="s">
        <v>218</v>
      </c>
      <c r="Q53" s="23" t="s">
        <v>218</v>
      </c>
      <c r="R53" s="23" t="s">
        <v>218</v>
      </c>
      <c r="S53" s="23" t="s">
        <v>218</v>
      </c>
      <c r="T53" s="23" t="s">
        <v>218</v>
      </c>
      <c r="U53" s="23" t="s">
        <v>218</v>
      </c>
      <c r="V53" s="23" t="s">
        <v>218</v>
      </c>
      <c r="W53" s="23" t="s">
        <v>218</v>
      </c>
      <c r="X53" s="23" t="s">
        <v>218</v>
      </c>
      <c r="Y53" s="23" t="s">
        <v>218</v>
      </c>
      <c r="Z53" s="23" t="s">
        <v>218</v>
      </c>
      <c r="AA53" s="23" t="s">
        <v>218</v>
      </c>
      <c r="AB53" s="23" t="s">
        <v>218</v>
      </c>
      <c r="AC53" s="23" t="s">
        <v>218</v>
      </c>
      <c r="AD53" s="23" t="s">
        <v>218</v>
      </c>
      <c r="AE53" s="23" t="s">
        <v>218</v>
      </c>
      <c r="AF53" s="23" t="s">
        <v>218</v>
      </c>
      <c r="AG53" s="23" t="s">
        <v>218</v>
      </c>
      <c r="AH53" s="23" t="s">
        <v>218</v>
      </c>
      <c r="AI53" s="23" t="s">
        <v>218</v>
      </c>
      <c r="AJ53" s="23" t="s">
        <v>218</v>
      </c>
      <c r="AK53" s="23" t="s">
        <v>218</v>
      </c>
      <c r="AL53" s="23" t="s">
        <v>218</v>
      </c>
      <c r="AM53" s="23" t="s">
        <v>218</v>
      </c>
    </row>
    <row r="54" spans="2:39" ht="26" customHeight="1" x14ac:dyDescent="0.2">
      <c r="B54" s="38">
        <v>51</v>
      </c>
      <c r="C54" s="38">
        <v>46</v>
      </c>
      <c r="D54" s="38">
        <v>50</v>
      </c>
      <c r="E54" s="38">
        <v>-4</v>
      </c>
      <c r="F54" s="23" t="s">
        <v>197</v>
      </c>
      <c r="G54" s="46" t="s">
        <v>217</v>
      </c>
      <c r="H54" s="23" t="s">
        <v>218</v>
      </c>
      <c r="I54" s="23" t="s">
        <v>218</v>
      </c>
      <c r="J54" s="23" t="s">
        <v>218</v>
      </c>
      <c r="K54" s="23" t="s">
        <v>218</v>
      </c>
      <c r="L54" s="23" t="s">
        <v>218</v>
      </c>
      <c r="M54" s="23" t="s">
        <v>218</v>
      </c>
      <c r="N54" s="23" t="s">
        <v>218</v>
      </c>
      <c r="O54" s="23" t="s">
        <v>218</v>
      </c>
      <c r="P54" s="23" t="s">
        <v>218</v>
      </c>
      <c r="Q54" s="23" t="s">
        <v>218</v>
      </c>
      <c r="R54" s="23" t="s">
        <v>218</v>
      </c>
      <c r="S54" s="23" t="s">
        <v>218</v>
      </c>
      <c r="T54" s="23" t="s">
        <v>218</v>
      </c>
      <c r="U54" s="23" t="s">
        <v>218</v>
      </c>
      <c r="V54" s="23" t="s">
        <v>218</v>
      </c>
      <c r="W54" s="23" t="s">
        <v>218</v>
      </c>
      <c r="X54" s="23" t="s">
        <v>218</v>
      </c>
      <c r="Y54" s="23" t="s">
        <v>218</v>
      </c>
      <c r="Z54" s="23" t="s">
        <v>218</v>
      </c>
      <c r="AA54" s="23" t="s">
        <v>218</v>
      </c>
      <c r="AB54" s="23" t="s">
        <v>218</v>
      </c>
      <c r="AC54" s="23" t="s">
        <v>218</v>
      </c>
      <c r="AD54" s="23" t="s">
        <v>218</v>
      </c>
      <c r="AE54" s="23" t="s">
        <v>218</v>
      </c>
      <c r="AF54" s="23" t="s">
        <v>218</v>
      </c>
      <c r="AG54" s="23" t="s">
        <v>218</v>
      </c>
      <c r="AH54" s="23" t="s">
        <v>218</v>
      </c>
      <c r="AI54" s="23" t="s">
        <v>218</v>
      </c>
      <c r="AJ54" s="23" t="s">
        <v>218</v>
      </c>
      <c r="AK54" s="23" t="s">
        <v>218</v>
      </c>
      <c r="AL54" s="23" t="s">
        <v>218</v>
      </c>
      <c r="AM54" s="23" t="s">
        <v>218</v>
      </c>
    </row>
    <row r="55" spans="2:39" ht="26" customHeight="1" x14ac:dyDescent="0.2">
      <c r="B55" s="38">
        <v>52</v>
      </c>
      <c r="C55" s="38">
        <v>61</v>
      </c>
      <c r="D55" s="38">
        <v>50</v>
      </c>
      <c r="E55" s="38">
        <v>11</v>
      </c>
      <c r="F55" s="23" t="s">
        <v>114</v>
      </c>
      <c r="G55" s="46" t="s">
        <v>217</v>
      </c>
      <c r="H55" s="23" t="s">
        <v>218</v>
      </c>
      <c r="I55" s="23" t="s">
        <v>218</v>
      </c>
      <c r="J55" s="23" t="s">
        <v>218</v>
      </c>
      <c r="K55" s="23" t="s">
        <v>218</v>
      </c>
      <c r="L55" s="23" t="s">
        <v>218</v>
      </c>
      <c r="M55" s="23" t="s">
        <v>218</v>
      </c>
      <c r="N55" s="23" t="s">
        <v>218</v>
      </c>
      <c r="O55" s="23" t="s">
        <v>218</v>
      </c>
      <c r="P55" s="23" t="s">
        <v>218</v>
      </c>
      <c r="Q55" s="23" t="s">
        <v>218</v>
      </c>
      <c r="R55" s="23" t="s">
        <v>218</v>
      </c>
      <c r="S55" s="23" t="s">
        <v>218</v>
      </c>
      <c r="T55" s="23" t="s">
        <v>218</v>
      </c>
      <c r="U55" s="23" t="s">
        <v>218</v>
      </c>
      <c r="V55" s="23" t="s">
        <v>218</v>
      </c>
      <c r="W55" s="23" t="s">
        <v>218</v>
      </c>
      <c r="X55" s="23" t="s">
        <v>218</v>
      </c>
      <c r="Y55" s="23" t="s">
        <v>218</v>
      </c>
      <c r="Z55" s="23" t="s">
        <v>218</v>
      </c>
      <c r="AA55" s="23" t="s">
        <v>218</v>
      </c>
      <c r="AB55" s="23" t="s">
        <v>218</v>
      </c>
      <c r="AC55" s="23" t="s">
        <v>218</v>
      </c>
      <c r="AD55" s="23" t="s">
        <v>218</v>
      </c>
      <c r="AE55" s="23" t="s">
        <v>218</v>
      </c>
      <c r="AF55" s="23" t="s">
        <v>218</v>
      </c>
      <c r="AG55" s="23" t="s">
        <v>218</v>
      </c>
      <c r="AH55" s="23" t="s">
        <v>218</v>
      </c>
      <c r="AI55" s="23" t="s">
        <v>218</v>
      </c>
      <c r="AJ55" s="23" t="s">
        <v>218</v>
      </c>
      <c r="AK55" s="23" t="s">
        <v>218</v>
      </c>
      <c r="AL55" s="23" t="s">
        <v>218</v>
      </c>
      <c r="AM55" s="23" t="s">
        <v>218</v>
      </c>
    </row>
    <row r="56" spans="2:39" ht="26" customHeight="1" x14ac:dyDescent="0.2">
      <c r="B56" s="38">
        <v>53</v>
      </c>
      <c r="C56" s="38">
        <v>56</v>
      </c>
      <c r="D56" s="38">
        <v>53</v>
      </c>
      <c r="E56" s="38">
        <v>3</v>
      </c>
      <c r="F56" s="23" t="s">
        <v>149</v>
      </c>
      <c r="G56" s="46" t="s">
        <v>217</v>
      </c>
      <c r="H56" s="23" t="s">
        <v>218</v>
      </c>
      <c r="I56" s="23" t="s">
        <v>218</v>
      </c>
      <c r="J56" s="23" t="s">
        <v>218</v>
      </c>
      <c r="K56" s="23" t="s">
        <v>218</v>
      </c>
      <c r="L56" s="23" t="s">
        <v>218</v>
      </c>
      <c r="M56" s="23" t="s">
        <v>218</v>
      </c>
      <c r="N56" s="23" t="s">
        <v>218</v>
      </c>
      <c r="O56" s="23" t="s">
        <v>218</v>
      </c>
      <c r="P56" s="23" t="s">
        <v>218</v>
      </c>
      <c r="Q56" s="23" t="s">
        <v>218</v>
      </c>
      <c r="R56" s="23" t="s">
        <v>218</v>
      </c>
      <c r="S56" s="23" t="s">
        <v>218</v>
      </c>
      <c r="T56" s="23" t="s">
        <v>218</v>
      </c>
      <c r="U56" s="23" t="s">
        <v>218</v>
      </c>
      <c r="V56" s="23" t="s">
        <v>218</v>
      </c>
      <c r="W56" s="23" t="s">
        <v>218</v>
      </c>
      <c r="X56" s="23" t="s">
        <v>218</v>
      </c>
      <c r="Y56" s="23" t="s">
        <v>218</v>
      </c>
      <c r="Z56" s="23" t="s">
        <v>218</v>
      </c>
      <c r="AA56" s="23" t="s">
        <v>218</v>
      </c>
      <c r="AB56" s="23" t="s">
        <v>218</v>
      </c>
      <c r="AC56" s="23" t="s">
        <v>218</v>
      </c>
      <c r="AD56" s="23" t="s">
        <v>218</v>
      </c>
      <c r="AE56" s="23" t="s">
        <v>218</v>
      </c>
      <c r="AF56" s="23" t="s">
        <v>218</v>
      </c>
      <c r="AG56" s="23" t="s">
        <v>218</v>
      </c>
      <c r="AH56" s="23" t="s">
        <v>218</v>
      </c>
      <c r="AI56" s="23" t="s">
        <v>218</v>
      </c>
      <c r="AJ56" s="23" t="s">
        <v>218</v>
      </c>
      <c r="AK56" s="23" t="s">
        <v>218</v>
      </c>
      <c r="AL56" s="23" t="s">
        <v>218</v>
      </c>
      <c r="AM56" s="23" t="s">
        <v>218</v>
      </c>
    </row>
    <row r="57" spans="2:39" ht="26" customHeight="1" x14ac:dyDescent="0.2">
      <c r="B57" s="38">
        <v>54</v>
      </c>
      <c r="C57" s="38">
        <v>55</v>
      </c>
      <c r="D57" s="38">
        <v>54</v>
      </c>
      <c r="E57" s="38">
        <v>1</v>
      </c>
      <c r="F57" s="23" t="s">
        <v>114</v>
      </c>
      <c r="G57" s="46" t="s">
        <v>217</v>
      </c>
      <c r="H57" s="23" t="s">
        <v>218</v>
      </c>
      <c r="I57" s="23" t="s">
        <v>218</v>
      </c>
      <c r="J57" s="23" t="s">
        <v>218</v>
      </c>
      <c r="K57" s="23" t="s">
        <v>218</v>
      </c>
      <c r="L57" s="23" t="s">
        <v>218</v>
      </c>
      <c r="M57" s="23" t="s">
        <v>218</v>
      </c>
      <c r="N57" s="23" t="s">
        <v>218</v>
      </c>
      <c r="O57" s="23" t="s">
        <v>218</v>
      </c>
      <c r="P57" s="23" t="s">
        <v>218</v>
      </c>
      <c r="Q57" s="23" t="s">
        <v>218</v>
      </c>
      <c r="R57" s="23" t="s">
        <v>218</v>
      </c>
      <c r="S57" s="23" t="s">
        <v>218</v>
      </c>
      <c r="T57" s="23" t="s">
        <v>218</v>
      </c>
      <c r="U57" s="23" t="s">
        <v>218</v>
      </c>
      <c r="V57" s="23" t="s">
        <v>218</v>
      </c>
      <c r="W57" s="23" t="s">
        <v>218</v>
      </c>
      <c r="X57" s="23" t="s">
        <v>218</v>
      </c>
      <c r="Y57" s="23" t="s">
        <v>218</v>
      </c>
      <c r="Z57" s="23" t="s">
        <v>218</v>
      </c>
      <c r="AA57" s="23" t="s">
        <v>218</v>
      </c>
      <c r="AB57" s="23" t="s">
        <v>218</v>
      </c>
      <c r="AC57" s="23" t="s">
        <v>218</v>
      </c>
      <c r="AD57" s="23" t="s">
        <v>218</v>
      </c>
      <c r="AE57" s="23" t="s">
        <v>218</v>
      </c>
      <c r="AF57" s="23" t="s">
        <v>218</v>
      </c>
      <c r="AG57" s="23" t="s">
        <v>218</v>
      </c>
      <c r="AH57" s="23" t="s">
        <v>218</v>
      </c>
      <c r="AI57" s="23" t="s">
        <v>218</v>
      </c>
      <c r="AJ57" s="23" t="s">
        <v>218</v>
      </c>
      <c r="AK57" s="23" t="s">
        <v>218</v>
      </c>
      <c r="AL57" s="23" t="s">
        <v>218</v>
      </c>
      <c r="AM57" s="23" t="s">
        <v>218</v>
      </c>
    </row>
    <row r="58" spans="2:39" ht="26" customHeight="1" x14ac:dyDescent="0.2">
      <c r="B58" s="38">
        <v>55</v>
      </c>
      <c r="C58" s="38">
        <v>73</v>
      </c>
      <c r="D58" s="38">
        <v>55</v>
      </c>
      <c r="E58" s="38">
        <v>18</v>
      </c>
      <c r="F58" s="23" t="s">
        <v>108</v>
      </c>
      <c r="G58" s="46" t="s">
        <v>217</v>
      </c>
      <c r="H58" s="23" t="s">
        <v>218</v>
      </c>
      <c r="I58" s="23" t="s">
        <v>218</v>
      </c>
      <c r="J58" s="23" t="s">
        <v>218</v>
      </c>
      <c r="K58" s="23" t="s">
        <v>218</v>
      </c>
      <c r="L58" s="23" t="s">
        <v>218</v>
      </c>
      <c r="M58" s="23" t="s">
        <v>218</v>
      </c>
      <c r="N58" s="23" t="s">
        <v>218</v>
      </c>
      <c r="O58" s="23" t="s">
        <v>218</v>
      </c>
      <c r="P58" s="23" t="s">
        <v>218</v>
      </c>
      <c r="Q58" s="23" t="s">
        <v>218</v>
      </c>
      <c r="R58" s="23" t="s">
        <v>218</v>
      </c>
      <c r="S58" s="23" t="s">
        <v>218</v>
      </c>
      <c r="T58" s="23" t="s">
        <v>218</v>
      </c>
      <c r="U58" s="23" t="s">
        <v>218</v>
      </c>
      <c r="V58" s="23" t="s">
        <v>218</v>
      </c>
      <c r="W58" s="23" t="s">
        <v>218</v>
      </c>
      <c r="X58" s="23" t="s">
        <v>218</v>
      </c>
      <c r="Y58" s="23" t="s">
        <v>218</v>
      </c>
      <c r="Z58" s="23" t="s">
        <v>218</v>
      </c>
      <c r="AA58" s="23" t="s">
        <v>218</v>
      </c>
      <c r="AB58" s="23" t="s">
        <v>218</v>
      </c>
      <c r="AC58" s="23" t="s">
        <v>218</v>
      </c>
      <c r="AD58" s="23" t="s">
        <v>218</v>
      </c>
      <c r="AE58" s="23" t="s">
        <v>218</v>
      </c>
      <c r="AF58" s="23" t="s">
        <v>218</v>
      </c>
      <c r="AG58" s="23" t="s">
        <v>218</v>
      </c>
      <c r="AH58" s="23" t="s">
        <v>218</v>
      </c>
      <c r="AI58" s="23" t="s">
        <v>218</v>
      </c>
      <c r="AJ58" s="23" t="s">
        <v>218</v>
      </c>
      <c r="AK58" s="23" t="s">
        <v>218</v>
      </c>
      <c r="AL58" s="23" t="s">
        <v>218</v>
      </c>
      <c r="AM58" s="23" t="s">
        <v>218</v>
      </c>
    </row>
    <row r="59" spans="2:39" ht="26" customHeight="1" x14ac:dyDescent="0.2">
      <c r="B59" s="38">
        <v>56</v>
      </c>
      <c r="C59" s="38">
        <v>47</v>
      </c>
      <c r="D59" s="38">
        <v>55</v>
      </c>
      <c r="E59" s="38">
        <v>-8</v>
      </c>
      <c r="F59" s="23" t="s">
        <v>150</v>
      </c>
      <c r="G59" s="46" t="s">
        <v>217</v>
      </c>
      <c r="H59" s="23" t="s">
        <v>218</v>
      </c>
      <c r="I59" s="23" t="s">
        <v>218</v>
      </c>
      <c r="J59" s="23" t="s">
        <v>218</v>
      </c>
      <c r="K59" s="23" t="s">
        <v>218</v>
      </c>
      <c r="L59" s="23" t="s">
        <v>218</v>
      </c>
      <c r="M59" s="23" t="s">
        <v>218</v>
      </c>
      <c r="N59" s="23" t="s">
        <v>218</v>
      </c>
      <c r="O59" s="23" t="s">
        <v>218</v>
      </c>
      <c r="P59" s="23" t="s">
        <v>218</v>
      </c>
      <c r="Q59" s="23" t="s">
        <v>218</v>
      </c>
      <c r="R59" s="23" t="s">
        <v>218</v>
      </c>
      <c r="S59" s="23" t="s">
        <v>218</v>
      </c>
      <c r="T59" s="23" t="s">
        <v>218</v>
      </c>
      <c r="U59" s="23" t="s">
        <v>218</v>
      </c>
      <c r="V59" s="23" t="s">
        <v>218</v>
      </c>
      <c r="W59" s="23" t="s">
        <v>218</v>
      </c>
      <c r="X59" s="23" t="s">
        <v>218</v>
      </c>
      <c r="Y59" s="23" t="s">
        <v>218</v>
      </c>
      <c r="Z59" s="23" t="s">
        <v>218</v>
      </c>
      <c r="AA59" s="23" t="s">
        <v>218</v>
      </c>
      <c r="AB59" s="23" t="s">
        <v>218</v>
      </c>
      <c r="AC59" s="23" t="s">
        <v>218</v>
      </c>
      <c r="AD59" s="23" t="s">
        <v>218</v>
      </c>
      <c r="AE59" s="23" t="s">
        <v>218</v>
      </c>
      <c r="AF59" s="23" t="s">
        <v>218</v>
      </c>
      <c r="AG59" s="23" t="s">
        <v>218</v>
      </c>
      <c r="AH59" s="23" t="s">
        <v>218</v>
      </c>
      <c r="AI59" s="23" t="s">
        <v>218</v>
      </c>
      <c r="AJ59" s="23" t="s">
        <v>218</v>
      </c>
      <c r="AK59" s="23" t="s">
        <v>218</v>
      </c>
      <c r="AL59" s="23" t="s">
        <v>218</v>
      </c>
      <c r="AM59" s="23" t="s">
        <v>218</v>
      </c>
    </row>
    <row r="60" spans="2:39" ht="26" customHeight="1" x14ac:dyDescent="0.2">
      <c r="B60" s="38">
        <v>57</v>
      </c>
      <c r="C60" s="38">
        <v>47</v>
      </c>
      <c r="D60" s="38">
        <v>55</v>
      </c>
      <c r="E60" s="38">
        <v>-8</v>
      </c>
      <c r="F60" s="23" t="s">
        <v>152</v>
      </c>
      <c r="G60" s="46" t="s">
        <v>217</v>
      </c>
      <c r="H60" s="23" t="s">
        <v>218</v>
      </c>
      <c r="I60" s="23" t="s">
        <v>218</v>
      </c>
      <c r="J60" s="23" t="s">
        <v>218</v>
      </c>
      <c r="K60" s="23" t="s">
        <v>218</v>
      </c>
      <c r="L60" s="23" t="s">
        <v>218</v>
      </c>
      <c r="M60" s="23" t="s">
        <v>218</v>
      </c>
      <c r="N60" s="23" t="s">
        <v>218</v>
      </c>
      <c r="O60" s="23" t="s">
        <v>218</v>
      </c>
      <c r="P60" s="23" t="s">
        <v>218</v>
      </c>
      <c r="Q60" s="23" t="s">
        <v>218</v>
      </c>
      <c r="R60" s="23" t="s">
        <v>218</v>
      </c>
      <c r="S60" s="23" t="s">
        <v>218</v>
      </c>
      <c r="T60" s="23" t="s">
        <v>218</v>
      </c>
      <c r="U60" s="23" t="s">
        <v>218</v>
      </c>
      <c r="V60" s="23" t="s">
        <v>218</v>
      </c>
      <c r="W60" s="23" t="s">
        <v>218</v>
      </c>
      <c r="X60" s="23" t="s">
        <v>218</v>
      </c>
      <c r="Y60" s="23" t="s">
        <v>218</v>
      </c>
      <c r="Z60" s="23" t="s">
        <v>218</v>
      </c>
      <c r="AA60" s="23" t="s">
        <v>218</v>
      </c>
      <c r="AB60" s="23" t="s">
        <v>218</v>
      </c>
      <c r="AC60" s="23" t="s">
        <v>218</v>
      </c>
      <c r="AD60" s="23" t="s">
        <v>218</v>
      </c>
      <c r="AE60" s="23" t="s">
        <v>218</v>
      </c>
      <c r="AF60" s="23" t="s">
        <v>218</v>
      </c>
      <c r="AG60" s="23" t="s">
        <v>218</v>
      </c>
      <c r="AH60" s="23" t="s">
        <v>218</v>
      </c>
      <c r="AI60" s="23" t="s">
        <v>218</v>
      </c>
      <c r="AJ60" s="23" t="s">
        <v>218</v>
      </c>
      <c r="AK60" s="23" t="s">
        <v>218</v>
      </c>
      <c r="AL60" s="23" t="s">
        <v>218</v>
      </c>
      <c r="AM60" s="23" t="s">
        <v>218</v>
      </c>
    </row>
    <row r="61" spans="2:39" ht="26" customHeight="1" x14ac:dyDescent="0.2">
      <c r="B61" s="38">
        <v>58</v>
      </c>
      <c r="C61" s="38">
        <v>54</v>
      </c>
      <c r="D61" s="38">
        <v>58</v>
      </c>
      <c r="E61" s="38">
        <v>-4</v>
      </c>
      <c r="F61" s="23" t="s">
        <v>108</v>
      </c>
      <c r="G61" s="46" t="s">
        <v>217</v>
      </c>
      <c r="H61" s="23" t="s">
        <v>218</v>
      </c>
      <c r="I61" s="23" t="s">
        <v>218</v>
      </c>
      <c r="J61" s="23" t="s">
        <v>218</v>
      </c>
      <c r="K61" s="23" t="s">
        <v>218</v>
      </c>
      <c r="L61" s="23" t="s">
        <v>218</v>
      </c>
      <c r="M61" s="23" t="s">
        <v>218</v>
      </c>
      <c r="N61" s="23" t="s">
        <v>218</v>
      </c>
      <c r="O61" s="23" t="s">
        <v>218</v>
      </c>
      <c r="P61" s="23" t="s">
        <v>218</v>
      </c>
      <c r="Q61" s="23" t="s">
        <v>218</v>
      </c>
      <c r="R61" s="23" t="s">
        <v>218</v>
      </c>
      <c r="S61" s="23" t="s">
        <v>218</v>
      </c>
      <c r="T61" s="23" t="s">
        <v>218</v>
      </c>
      <c r="U61" s="23" t="s">
        <v>218</v>
      </c>
      <c r="V61" s="23" t="s">
        <v>218</v>
      </c>
      <c r="W61" s="23" t="s">
        <v>218</v>
      </c>
      <c r="X61" s="23" t="s">
        <v>218</v>
      </c>
      <c r="Y61" s="23" t="s">
        <v>218</v>
      </c>
      <c r="Z61" s="23" t="s">
        <v>218</v>
      </c>
      <c r="AA61" s="23" t="s">
        <v>218</v>
      </c>
      <c r="AB61" s="23" t="s">
        <v>218</v>
      </c>
      <c r="AC61" s="23" t="s">
        <v>218</v>
      </c>
      <c r="AD61" s="23" t="s">
        <v>218</v>
      </c>
      <c r="AE61" s="23" t="s">
        <v>218</v>
      </c>
      <c r="AF61" s="23" t="s">
        <v>218</v>
      </c>
      <c r="AG61" s="23" t="s">
        <v>218</v>
      </c>
      <c r="AH61" s="23" t="s">
        <v>218</v>
      </c>
      <c r="AI61" s="23" t="s">
        <v>218</v>
      </c>
      <c r="AJ61" s="23" t="s">
        <v>218</v>
      </c>
      <c r="AK61" s="23" t="s">
        <v>218</v>
      </c>
      <c r="AL61" s="23" t="s">
        <v>218</v>
      </c>
      <c r="AM61" s="23" t="s">
        <v>218</v>
      </c>
    </row>
    <row r="62" spans="2:39" ht="26" customHeight="1" x14ac:dyDescent="0.2">
      <c r="B62" s="38">
        <v>59</v>
      </c>
      <c r="C62" s="38">
        <v>47</v>
      </c>
      <c r="D62" s="38">
        <v>59</v>
      </c>
      <c r="E62" s="38">
        <v>-12</v>
      </c>
      <c r="F62" s="23" t="s">
        <v>203</v>
      </c>
      <c r="G62" s="46" t="s">
        <v>217</v>
      </c>
      <c r="H62" s="23" t="s">
        <v>218</v>
      </c>
      <c r="I62" s="23" t="s">
        <v>218</v>
      </c>
      <c r="J62" s="23" t="s">
        <v>218</v>
      </c>
      <c r="K62" s="23" t="s">
        <v>218</v>
      </c>
      <c r="L62" s="23" t="s">
        <v>218</v>
      </c>
      <c r="M62" s="23" t="s">
        <v>218</v>
      </c>
      <c r="N62" s="23" t="s">
        <v>218</v>
      </c>
      <c r="O62" s="23" t="s">
        <v>218</v>
      </c>
      <c r="P62" s="23" t="s">
        <v>218</v>
      </c>
      <c r="Q62" s="23" t="s">
        <v>218</v>
      </c>
      <c r="R62" s="23" t="s">
        <v>218</v>
      </c>
      <c r="S62" s="23" t="s">
        <v>218</v>
      </c>
      <c r="T62" s="23" t="s">
        <v>218</v>
      </c>
      <c r="U62" s="23" t="s">
        <v>218</v>
      </c>
      <c r="V62" s="23" t="s">
        <v>218</v>
      </c>
      <c r="W62" s="23" t="s">
        <v>218</v>
      </c>
      <c r="X62" s="23" t="s">
        <v>218</v>
      </c>
      <c r="Y62" s="23" t="s">
        <v>218</v>
      </c>
      <c r="Z62" s="23" t="s">
        <v>218</v>
      </c>
      <c r="AA62" s="23" t="s">
        <v>218</v>
      </c>
      <c r="AB62" s="23" t="s">
        <v>218</v>
      </c>
      <c r="AC62" s="23" t="s">
        <v>218</v>
      </c>
      <c r="AD62" s="23" t="s">
        <v>218</v>
      </c>
      <c r="AE62" s="23" t="s">
        <v>218</v>
      </c>
      <c r="AF62" s="23" t="s">
        <v>218</v>
      </c>
      <c r="AG62" s="23" t="s">
        <v>218</v>
      </c>
      <c r="AH62" s="23" t="s">
        <v>218</v>
      </c>
      <c r="AI62" s="23" t="s">
        <v>218</v>
      </c>
      <c r="AJ62" s="23" t="s">
        <v>218</v>
      </c>
      <c r="AK62" s="23" t="s">
        <v>218</v>
      </c>
      <c r="AL62" s="23" t="s">
        <v>218</v>
      </c>
      <c r="AM62" s="23" t="s">
        <v>218</v>
      </c>
    </row>
    <row r="63" spans="2:39" ht="26" customHeight="1" x14ac:dyDescent="0.2">
      <c r="B63" s="38">
        <v>60</v>
      </c>
      <c r="C63" s="38">
        <v>56</v>
      </c>
      <c r="D63" s="38">
        <v>59</v>
      </c>
      <c r="E63" s="38">
        <v>-3</v>
      </c>
      <c r="F63" s="23" t="s">
        <v>197</v>
      </c>
      <c r="G63" s="46" t="s">
        <v>217</v>
      </c>
      <c r="H63" s="23" t="s">
        <v>218</v>
      </c>
      <c r="I63" s="23" t="s">
        <v>218</v>
      </c>
      <c r="J63" s="23" t="s">
        <v>218</v>
      </c>
      <c r="K63" s="23" t="s">
        <v>218</v>
      </c>
      <c r="L63" s="23" t="s">
        <v>218</v>
      </c>
      <c r="M63" s="23" t="s">
        <v>218</v>
      </c>
      <c r="N63" s="23" t="s">
        <v>218</v>
      </c>
      <c r="O63" s="23" t="s">
        <v>218</v>
      </c>
      <c r="P63" s="23" t="s">
        <v>218</v>
      </c>
      <c r="Q63" s="23" t="s">
        <v>218</v>
      </c>
      <c r="R63" s="23" t="s">
        <v>218</v>
      </c>
      <c r="S63" s="23" t="s">
        <v>218</v>
      </c>
      <c r="T63" s="23" t="s">
        <v>218</v>
      </c>
      <c r="U63" s="23" t="s">
        <v>218</v>
      </c>
      <c r="V63" s="23" t="s">
        <v>218</v>
      </c>
      <c r="W63" s="23" t="s">
        <v>218</v>
      </c>
      <c r="X63" s="23" t="s">
        <v>218</v>
      </c>
      <c r="Y63" s="23" t="s">
        <v>218</v>
      </c>
      <c r="Z63" s="23" t="s">
        <v>218</v>
      </c>
      <c r="AA63" s="23" t="s">
        <v>218</v>
      </c>
      <c r="AB63" s="23" t="s">
        <v>218</v>
      </c>
      <c r="AC63" s="23" t="s">
        <v>218</v>
      </c>
      <c r="AD63" s="23" t="s">
        <v>218</v>
      </c>
      <c r="AE63" s="23" t="s">
        <v>218</v>
      </c>
      <c r="AF63" s="23" t="s">
        <v>218</v>
      </c>
      <c r="AG63" s="23" t="s">
        <v>218</v>
      </c>
      <c r="AH63" s="23" t="s">
        <v>218</v>
      </c>
      <c r="AI63" s="23" t="s">
        <v>218</v>
      </c>
      <c r="AJ63" s="23" t="s">
        <v>218</v>
      </c>
      <c r="AK63" s="23" t="s">
        <v>218</v>
      </c>
      <c r="AL63" s="23" t="s">
        <v>218</v>
      </c>
      <c r="AM63" s="23" t="s">
        <v>218</v>
      </c>
    </row>
    <row r="64" spans="2:39" ht="26" customHeight="1" x14ac:dyDescent="0.2">
      <c r="B64" s="38">
        <v>61</v>
      </c>
      <c r="C64" s="38">
        <v>47</v>
      </c>
      <c r="D64" s="38">
        <v>59</v>
      </c>
      <c r="E64" s="38">
        <v>-12</v>
      </c>
      <c r="F64" s="23" t="s">
        <v>55</v>
      </c>
      <c r="G64" s="46" t="s">
        <v>217</v>
      </c>
      <c r="H64" s="23" t="s">
        <v>218</v>
      </c>
      <c r="I64" s="23" t="s">
        <v>218</v>
      </c>
      <c r="J64" s="23" t="s">
        <v>218</v>
      </c>
      <c r="K64" s="23" t="s">
        <v>218</v>
      </c>
      <c r="L64" s="23" t="s">
        <v>218</v>
      </c>
      <c r="M64" s="23" t="s">
        <v>218</v>
      </c>
      <c r="N64" s="23" t="s">
        <v>218</v>
      </c>
      <c r="O64" s="23" t="s">
        <v>218</v>
      </c>
      <c r="P64" s="23" t="s">
        <v>218</v>
      </c>
      <c r="Q64" s="23" t="s">
        <v>218</v>
      </c>
      <c r="R64" s="23" t="s">
        <v>218</v>
      </c>
      <c r="S64" s="23" t="s">
        <v>218</v>
      </c>
      <c r="T64" s="23" t="s">
        <v>218</v>
      </c>
      <c r="U64" s="23" t="s">
        <v>218</v>
      </c>
      <c r="V64" s="23" t="s">
        <v>218</v>
      </c>
      <c r="W64" s="23" t="s">
        <v>218</v>
      </c>
      <c r="X64" s="23" t="s">
        <v>218</v>
      </c>
      <c r="Y64" s="23" t="s">
        <v>218</v>
      </c>
      <c r="Z64" s="23" t="s">
        <v>218</v>
      </c>
      <c r="AA64" s="23" t="s">
        <v>218</v>
      </c>
      <c r="AB64" s="23" t="s">
        <v>218</v>
      </c>
      <c r="AC64" s="23" t="s">
        <v>218</v>
      </c>
      <c r="AD64" s="23" t="s">
        <v>218</v>
      </c>
      <c r="AE64" s="23" t="s">
        <v>218</v>
      </c>
      <c r="AF64" s="23" t="s">
        <v>218</v>
      </c>
      <c r="AG64" s="23" t="s">
        <v>218</v>
      </c>
      <c r="AH64" s="23" t="s">
        <v>218</v>
      </c>
      <c r="AI64" s="23" t="s">
        <v>218</v>
      </c>
      <c r="AJ64" s="23" t="s">
        <v>218</v>
      </c>
      <c r="AK64" s="23" t="s">
        <v>218</v>
      </c>
      <c r="AL64" s="23" t="s">
        <v>218</v>
      </c>
      <c r="AM64" s="23" t="s">
        <v>218</v>
      </c>
    </row>
    <row r="65" spans="2:39" ht="26" customHeight="1" x14ac:dyDescent="0.2">
      <c r="B65" s="38">
        <v>62</v>
      </c>
      <c r="C65" s="38">
        <v>95</v>
      </c>
      <c r="D65" s="38">
        <v>59</v>
      </c>
      <c r="E65" s="38">
        <v>36</v>
      </c>
      <c r="F65" s="23" t="s">
        <v>108</v>
      </c>
      <c r="G65" s="46" t="s">
        <v>217</v>
      </c>
      <c r="H65" s="23" t="s">
        <v>218</v>
      </c>
      <c r="I65" s="23" t="s">
        <v>218</v>
      </c>
      <c r="J65" s="23" t="s">
        <v>218</v>
      </c>
      <c r="K65" s="23" t="s">
        <v>218</v>
      </c>
      <c r="L65" s="23" t="s">
        <v>218</v>
      </c>
      <c r="M65" s="23" t="s">
        <v>218</v>
      </c>
      <c r="N65" s="23" t="s">
        <v>218</v>
      </c>
      <c r="O65" s="23" t="s">
        <v>218</v>
      </c>
      <c r="P65" s="23" t="s">
        <v>218</v>
      </c>
      <c r="Q65" s="23" t="s">
        <v>218</v>
      </c>
      <c r="R65" s="23" t="s">
        <v>218</v>
      </c>
      <c r="S65" s="23" t="s">
        <v>218</v>
      </c>
      <c r="T65" s="23" t="s">
        <v>218</v>
      </c>
      <c r="U65" s="23" t="s">
        <v>218</v>
      </c>
      <c r="V65" s="23" t="s">
        <v>218</v>
      </c>
      <c r="W65" s="23" t="s">
        <v>218</v>
      </c>
      <c r="X65" s="23" t="s">
        <v>218</v>
      </c>
      <c r="Y65" s="23" t="s">
        <v>218</v>
      </c>
      <c r="Z65" s="23" t="s">
        <v>218</v>
      </c>
      <c r="AA65" s="23" t="s">
        <v>218</v>
      </c>
      <c r="AB65" s="23" t="s">
        <v>218</v>
      </c>
      <c r="AC65" s="23" t="s">
        <v>218</v>
      </c>
      <c r="AD65" s="23" t="s">
        <v>218</v>
      </c>
      <c r="AE65" s="23" t="s">
        <v>218</v>
      </c>
      <c r="AF65" s="23" t="s">
        <v>218</v>
      </c>
      <c r="AG65" s="23" t="s">
        <v>218</v>
      </c>
      <c r="AH65" s="23" t="s">
        <v>218</v>
      </c>
      <c r="AI65" s="23" t="s">
        <v>218</v>
      </c>
      <c r="AJ65" s="23" t="s">
        <v>218</v>
      </c>
      <c r="AK65" s="23" t="s">
        <v>218</v>
      </c>
      <c r="AL65" s="23" t="s">
        <v>218</v>
      </c>
      <c r="AM65" s="23" t="s">
        <v>218</v>
      </c>
    </row>
    <row r="66" spans="2:39" ht="26" customHeight="1" x14ac:dyDescent="0.2">
      <c r="B66" s="38">
        <v>63</v>
      </c>
      <c r="C66" s="38">
        <v>60</v>
      </c>
      <c r="D66" s="38">
        <v>63</v>
      </c>
      <c r="E66" s="38">
        <v>-3</v>
      </c>
      <c r="F66" s="23" t="s">
        <v>149</v>
      </c>
      <c r="G66" s="46" t="s">
        <v>217</v>
      </c>
      <c r="H66" s="23" t="s">
        <v>218</v>
      </c>
      <c r="I66" s="23" t="s">
        <v>218</v>
      </c>
      <c r="J66" s="23" t="s">
        <v>218</v>
      </c>
      <c r="K66" s="23" t="s">
        <v>218</v>
      </c>
      <c r="L66" s="23" t="s">
        <v>218</v>
      </c>
      <c r="M66" s="23" t="s">
        <v>218</v>
      </c>
      <c r="N66" s="23" t="s">
        <v>218</v>
      </c>
      <c r="O66" s="23" t="s">
        <v>218</v>
      </c>
      <c r="P66" s="23" t="s">
        <v>218</v>
      </c>
      <c r="Q66" s="23" t="s">
        <v>218</v>
      </c>
      <c r="R66" s="23" t="s">
        <v>218</v>
      </c>
      <c r="S66" s="23" t="s">
        <v>218</v>
      </c>
      <c r="T66" s="23" t="s">
        <v>218</v>
      </c>
      <c r="U66" s="23" t="s">
        <v>218</v>
      </c>
      <c r="V66" s="23" t="s">
        <v>218</v>
      </c>
      <c r="W66" s="23" t="s">
        <v>218</v>
      </c>
      <c r="X66" s="23" t="s">
        <v>218</v>
      </c>
      <c r="Y66" s="23" t="s">
        <v>218</v>
      </c>
      <c r="Z66" s="23" t="s">
        <v>218</v>
      </c>
      <c r="AA66" s="23" t="s">
        <v>218</v>
      </c>
      <c r="AB66" s="23" t="s">
        <v>218</v>
      </c>
      <c r="AC66" s="23" t="s">
        <v>218</v>
      </c>
      <c r="AD66" s="23" t="s">
        <v>218</v>
      </c>
      <c r="AE66" s="23" t="s">
        <v>218</v>
      </c>
      <c r="AF66" s="23" t="s">
        <v>218</v>
      </c>
      <c r="AG66" s="23" t="s">
        <v>218</v>
      </c>
      <c r="AH66" s="23" t="s">
        <v>218</v>
      </c>
      <c r="AI66" s="23" t="s">
        <v>218</v>
      </c>
      <c r="AJ66" s="23" t="s">
        <v>218</v>
      </c>
      <c r="AK66" s="23" t="s">
        <v>218</v>
      </c>
      <c r="AL66" s="23" t="s">
        <v>218</v>
      </c>
      <c r="AM66" s="23" t="s">
        <v>218</v>
      </c>
    </row>
    <row r="67" spans="2:39" ht="26" customHeight="1" x14ac:dyDescent="0.2">
      <c r="B67" s="38">
        <v>64</v>
      </c>
      <c r="C67" s="38">
        <v>58</v>
      </c>
      <c r="D67" s="38">
        <v>63</v>
      </c>
      <c r="E67" s="38">
        <v>-5</v>
      </c>
      <c r="F67" s="23" t="s">
        <v>108</v>
      </c>
      <c r="G67" s="46" t="s">
        <v>217</v>
      </c>
      <c r="H67" s="23" t="s">
        <v>218</v>
      </c>
      <c r="I67" s="23" t="s">
        <v>218</v>
      </c>
      <c r="J67" s="23" t="s">
        <v>218</v>
      </c>
      <c r="K67" s="23" t="s">
        <v>218</v>
      </c>
      <c r="L67" s="23" t="s">
        <v>218</v>
      </c>
      <c r="M67" s="23" t="s">
        <v>218</v>
      </c>
      <c r="N67" s="23" t="s">
        <v>218</v>
      </c>
      <c r="O67" s="23" t="s">
        <v>218</v>
      </c>
      <c r="P67" s="23" t="s">
        <v>218</v>
      </c>
      <c r="Q67" s="23" t="s">
        <v>218</v>
      </c>
      <c r="R67" s="23" t="s">
        <v>218</v>
      </c>
      <c r="S67" s="23" t="s">
        <v>218</v>
      </c>
      <c r="T67" s="23" t="s">
        <v>218</v>
      </c>
      <c r="U67" s="23" t="s">
        <v>218</v>
      </c>
      <c r="V67" s="23" t="s">
        <v>218</v>
      </c>
      <c r="W67" s="23" t="s">
        <v>218</v>
      </c>
      <c r="X67" s="23" t="s">
        <v>218</v>
      </c>
      <c r="Y67" s="23" t="s">
        <v>218</v>
      </c>
      <c r="Z67" s="23" t="s">
        <v>218</v>
      </c>
      <c r="AA67" s="23" t="s">
        <v>218</v>
      </c>
      <c r="AB67" s="23" t="s">
        <v>218</v>
      </c>
      <c r="AC67" s="23" t="s">
        <v>218</v>
      </c>
      <c r="AD67" s="23" t="s">
        <v>218</v>
      </c>
      <c r="AE67" s="23" t="s">
        <v>218</v>
      </c>
      <c r="AF67" s="23" t="s">
        <v>218</v>
      </c>
      <c r="AG67" s="23" t="s">
        <v>218</v>
      </c>
      <c r="AH67" s="23" t="s">
        <v>218</v>
      </c>
      <c r="AI67" s="23" t="s">
        <v>218</v>
      </c>
      <c r="AJ67" s="23" t="s">
        <v>218</v>
      </c>
      <c r="AK67" s="23" t="s">
        <v>218</v>
      </c>
      <c r="AL67" s="23" t="s">
        <v>218</v>
      </c>
      <c r="AM67" s="23" t="s">
        <v>218</v>
      </c>
    </row>
    <row r="68" spans="2:39" ht="26" customHeight="1" x14ac:dyDescent="0.2">
      <c r="B68" s="38">
        <v>65</v>
      </c>
      <c r="C68" s="38">
        <v>69</v>
      </c>
      <c r="D68" s="38">
        <v>65</v>
      </c>
      <c r="E68" s="38">
        <v>4</v>
      </c>
      <c r="F68" s="23" t="s">
        <v>108</v>
      </c>
      <c r="G68" s="46" t="s">
        <v>217</v>
      </c>
      <c r="H68" s="23" t="s">
        <v>218</v>
      </c>
      <c r="I68" s="23" t="s">
        <v>218</v>
      </c>
      <c r="J68" s="23" t="s">
        <v>218</v>
      </c>
      <c r="K68" s="23" t="s">
        <v>218</v>
      </c>
      <c r="L68" s="23" t="s">
        <v>218</v>
      </c>
      <c r="M68" s="23" t="s">
        <v>218</v>
      </c>
      <c r="N68" s="23" t="s">
        <v>218</v>
      </c>
      <c r="O68" s="23" t="s">
        <v>218</v>
      </c>
      <c r="P68" s="23" t="s">
        <v>218</v>
      </c>
      <c r="Q68" s="23" t="s">
        <v>218</v>
      </c>
      <c r="R68" s="23" t="s">
        <v>218</v>
      </c>
      <c r="S68" s="23" t="s">
        <v>218</v>
      </c>
      <c r="T68" s="23" t="s">
        <v>218</v>
      </c>
      <c r="U68" s="23" t="s">
        <v>218</v>
      </c>
      <c r="V68" s="23" t="s">
        <v>218</v>
      </c>
      <c r="W68" s="23" t="s">
        <v>218</v>
      </c>
      <c r="X68" s="23" t="s">
        <v>218</v>
      </c>
      <c r="Y68" s="23" t="s">
        <v>218</v>
      </c>
      <c r="Z68" s="23" t="s">
        <v>218</v>
      </c>
      <c r="AA68" s="23" t="s">
        <v>218</v>
      </c>
      <c r="AB68" s="23" t="s">
        <v>218</v>
      </c>
      <c r="AC68" s="23" t="s">
        <v>218</v>
      </c>
      <c r="AD68" s="23" t="s">
        <v>218</v>
      </c>
      <c r="AE68" s="23" t="s">
        <v>218</v>
      </c>
      <c r="AF68" s="23" t="s">
        <v>218</v>
      </c>
      <c r="AG68" s="23" t="s">
        <v>218</v>
      </c>
      <c r="AH68" s="23" t="s">
        <v>218</v>
      </c>
      <c r="AI68" s="23" t="s">
        <v>218</v>
      </c>
      <c r="AJ68" s="23" t="s">
        <v>218</v>
      </c>
      <c r="AK68" s="23" t="s">
        <v>218</v>
      </c>
      <c r="AL68" s="23" t="s">
        <v>218</v>
      </c>
      <c r="AM68" s="23" t="s">
        <v>218</v>
      </c>
    </row>
    <row r="69" spans="2:39" ht="26" customHeight="1" x14ac:dyDescent="0.2">
      <c r="B69" s="38">
        <v>66</v>
      </c>
      <c r="C69" s="38">
        <v>95</v>
      </c>
      <c r="D69" s="38">
        <v>65</v>
      </c>
      <c r="E69" s="38">
        <v>30</v>
      </c>
      <c r="F69" s="23" t="s">
        <v>55</v>
      </c>
      <c r="G69" s="46" t="s">
        <v>217</v>
      </c>
      <c r="H69" s="23" t="s">
        <v>218</v>
      </c>
      <c r="I69" s="23" t="s">
        <v>218</v>
      </c>
      <c r="J69" s="23" t="s">
        <v>218</v>
      </c>
      <c r="K69" s="23" t="s">
        <v>218</v>
      </c>
      <c r="L69" s="23" t="s">
        <v>218</v>
      </c>
      <c r="M69" s="23" t="s">
        <v>218</v>
      </c>
      <c r="N69" s="23" t="s">
        <v>218</v>
      </c>
      <c r="O69" s="23" t="s">
        <v>218</v>
      </c>
      <c r="P69" s="23" t="s">
        <v>218</v>
      </c>
      <c r="Q69" s="23" t="s">
        <v>218</v>
      </c>
      <c r="R69" s="23" t="s">
        <v>218</v>
      </c>
      <c r="S69" s="23" t="s">
        <v>218</v>
      </c>
      <c r="T69" s="23" t="s">
        <v>218</v>
      </c>
      <c r="U69" s="23" t="s">
        <v>218</v>
      </c>
      <c r="V69" s="23" t="s">
        <v>218</v>
      </c>
      <c r="W69" s="23" t="s">
        <v>218</v>
      </c>
      <c r="X69" s="23" t="s">
        <v>218</v>
      </c>
      <c r="Y69" s="23" t="s">
        <v>218</v>
      </c>
      <c r="Z69" s="23" t="s">
        <v>218</v>
      </c>
      <c r="AA69" s="23" t="s">
        <v>218</v>
      </c>
      <c r="AB69" s="23" t="s">
        <v>218</v>
      </c>
      <c r="AC69" s="23" t="s">
        <v>218</v>
      </c>
      <c r="AD69" s="23" t="s">
        <v>218</v>
      </c>
      <c r="AE69" s="23" t="s">
        <v>218</v>
      </c>
      <c r="AF69" s="23" t="s">
        <v>218</v>
      </c>
      <c r="AG69" s="23" t="s">
        <v>218</v>
      </c>
      <c r="AH69" s="23" t="s">
        <v>218</v>
      </c>
      <c r="AI69" s="23" t="s">
        <v>218</v>
      </c>
      <c r="AJ69" s="23" t="s">
        <v>218</v>
      </c>
      <c r="AK69" s="23" t="s">
        <v>218</v>
      </c>
      <c r="AL69" s="23" t="s">
        <v>218</v>
      </c>
      <c r="AM69" s="23" t="s">
        <v>218</v>
      </c>
    </row>
    <row r="70" spans="2:39" ht="26" customHeight="1" x14ac:dyDescent="0.2">
      <c r="B70" s="38">
        <v>67</v>
      </c>
      <c r="C70" s="38">
        <v>61</v>
      </c>
      <c r="D70" s="38">
        <v>65</v>
      </c>
      <c r="E70" s="38">
        <v>-4</v>
      </c>
      <c r="F70" s="23" t="s">
        <v>55</v>
      </c>
      <c r="G70" s="46" t="s">
        <v>217</v>
      </c>
      <c r="H70" s="23" t="s">
        <v>218</v>
      </c>
      <c r="I70" s="23" t="s">
        <v>218</v>
      </c>
      <c r="J70" s="23" t="s">
        <v>218</v>
      </c>
      <c r="K70" s="23" t="s">
        <v>218</v>
      </c>
      <c r="L70" s="23" t="s">
        <v>218</v>
      </c>
      <c r="M70" s="23" t="s">
        <v>218</v>
      </c>
      <c r="N70" s="23" t="s">
        <v>218</v>
      </c>
      <c r="O70" s="23" t="s">
        <v>218</v>
      </c>
      <c r="P70" s="23" t="s">
        <v>218</v>
      </c>
      <c r="Q70" s="23" t="s">
        <v>218</v>
      </c>
      <c r="R70" s="23" t="s">
        <v>218</v>
      </c>
      <c r="S70" s="23" t="s">
        <v>218</v>
      </c>
      <c r="T70" s="23" t="s">
        <v>218</v>
      </c>
      <c r="U70" s="23" t="s">
        <v>218</v>
      </c>
      <c r="V70" s="23" t="s">
        <v>218</v>
      </c>
      <c r="W70" s="23" t="s">
        <v>218</v>
      </c>
      <c r="X70" s="23" t="s">
        <v>218</v>
      </c>
      <c r="Y70" s="23" t="s">
        <v>218</v>
      </c>
      <c r="Z70" s="23" t="s">
        <v>218</v>
      </c>
      <c r="AA70" s="23" t="s">
        <v>218</v>
      </c>
      <c r="AB70" s="23" t="s">
        <v>218</v>
      </c>
      <c r="AC70" s="23" t="s">
        <v>218</v>
      </c>
      <c r="AD70" s="23" t="s">
        <v>218</v>
      </c>
      <c r="AE70" s="23" t="s">
        <v>218</v>
      </c>
      <c r="AF70" s="23" t="s">
        <v>218</v>
      </c>
      <c r="AG70" s="23" t="s">
        <v>218</v>
      </c>
      <c r="AH70" s="23" t="s">
        <v>218</v>
      </c>
      <c r="AI70" s="23" t="s">
        <v>218</v>
      </c>
      <c r="AJ70" s="23" t="s">
        <v>218</v>
      </c>
      <c r="AK70" s="23" t="s">
        <v>218</v>
      </c>
      <c r="AL70" s="23" t="s">
        <v>218</v>
      </c>
      <c r="AM70" s="23" t="s">
        <v>218</v>
      </c>
    </row>
    <row r="71" spans="2:39" ht="26" customHeight="1" x14ac:dyDescent="0.2">
      <c r="B71" s="38">
        <v>68</v>
      </c>
      <c r="C71" s="38">
        <v>61</v>
      </c>
      <c r="D71" s="38">
        <v>65</v>
      </c>
      <c r="E71" s="38">
        <v>-4</v>
      </c>
      <c r="F71" s="23" t="s">
        <v>108</v>
      </c>
      <c r="G71" s="46" t="s">
        <v>217</v>
      </c>
      <c r="H71" s="23" t="s">
        <v>218</v>
      </c>
      <c r="I71" s="23" t="s">
        <v>218</v>
      </c>
      <c r="J71" s="23" t="s">
        <v>218</v>
      </c>
      <c r="K71" s="23" t="s">
        <v>218</v>
      </c>
      <c r="L71" s="23" t="s">
        <v>218</v>
      </c>
      <c r="M71" s="23" t="s">
        <v>218</v>
      </c>
      <c r="N71" s="23" t="s">
        <v>218</v>
      </c>
      <c r="O71" s="23" t="s">
        <v>218</v>
      </c>
      <c r="P71" s="23" t="s">
        <v>218</v>
      </c>
      <c r="Q71" s="23" t="s">
        <v>218</v>
      </c>
      <c r="R71" s="23" t="s">
        <v>218</v>
      </c>
      <c r="S71" s="23" t="s">
        <v>218</v>
      </c>
      <c r="T71" s="23" t="s">
        <v>218</v>
      </c>
      <c r="U71" s="23" t="s">
        <v>218</v>
      </c>
      <c r="V71" s="23" t="s">
        <v>218</v>
      </c>
      <c r="W71" s="23" t="s">
        <v>218</v>
      </c>
      <c r="X71" s="23" t="s">
        <v>218</v>
      </c>
      <c r="Y71" s="23" t="s">
        <v>218</v>
      </c>
      <c r="Z71" s="23" t="s">
        <v>218</v>
      </c>
      <c r="AA71" s="23" t="s">
        <v>218</v>
      </c>
      <c r="AB71" s="23" t="s">
        <v>218</v>
      </c>
      <c r="AC71" s="23" t="s">
        <v>218</v>
      </c>
      <c r="AD71" s="23" t="s">
        <v>218</v>
      </c>
      <c r="AE71" s="23" t="s">
        <v>218</v>
      </c>
      <c r="AF71" s="23" t="s">
        <v>218</v>
      </c>
      <c r="AG71" s="23" t="s">
        <v>218</v>
      </c>
      <c r="AH71" s="23" t="s">
        <v>218</v>
      </c>
      <c r="AI71" s="23" t="s">
        <v>218</v>
      </c>
      <c r="AJ71" s="23" t="s">
        <v>218</v>
      </c>
      <c r="AK71" s="23" t="s">
        <v>218</v>
      </c>
      <c r="AL71" s="23" t="s">
        <v>218</v>
      </c>
      <c r="AM71" s="23" t="s">
        <v>218</v>
      </c>
    </row>
    <row r="72" spans="2:39" ht="26" customHeight="1" x14ac:dyDescent="0.2">
      <c r="B72" s="38">
        <v>69</v>
      </c>
      <c r="C72" s="38">
        <v>76</v>
      </c>
      <c r="D72" s="38">
        <v>65</v>
      </c>
      <c r="E72" s="38">
        <v>11</v>
      </c>
      <c r="F72" s="23" t="s">
        <v>153</v>
      </c>
      <c r="G72" s="46" t="s">
        <v>217</v>
      </c>
      <c r="H72" s="23" t="s">
        <v>218</v>
      </c>
      <c r="I72" s="23" t="s">
        <v>218</v>
      </c>
      <c r="J72" s="23" t="s">
        <v>218</v>
      </c>
      <c r="K72" s="23" t="s">
        <v>218</v>
      </c>
      <c r="L72" s="23" t="s">
        <v>218</v>
      </c>
      <c r="M72" s="23" t="s">
        <v>218</v>
      </c>
      <c r="N72" s="23" t="s">
        <v>218</v>
      </c>
      <c r="O72" s="23" t="s">
        <v>218</v>
      </c>
      <c r="P72" s="23" t="s">
        <v>218</v>
      </c>
      <c r="Q72" s="23" t="s">
        <v>218</v>
      </c>
      <c r="R72" s="23" t="s">
        <v>218</v>
      </c>
      <c r="S72" s="23" t="s">
        <v>218</v>
      </c>
      <c r="T72" s="23" t="s">
        <v>218</v>
      </c>
      <c r="U72" s="23" t="s">
        <v>218</v>
      </c>
      <c r="V72" s="23" t="s">
        <v>218</v>
      </c>
      <c r="W72" s="23" t="s">
        <v>218</v>
      </c>
      <c r="X72" s="23" t="s">
        <v>218</v>
      </c>
      <c r="Y72" s="23" t="s">
        <v>218</v>
      </c>
      <c r="Z72" s="23" t="s">
        <v>218</v>
      </c>
      <c r="AA72" s="23" t="s">
        <v>218</v>
      </c>
      <c r="AB72" s="23" t="s">
        <v>218</v>
      </c>
      <c r="AC72" s="23" t="s">
        <v>218</v>
      </c>
      <c r="AD72" s="23" t="s">
        <v>218</v>
      </c>
      <c r="AE72" s="23" t="s">
        <v>218</v>
      </c>
      <c r="AF72" s="23" t="s">
        <v>218</v>
      </c>
      <c r="AG72" s="23" t="s">
        <v>218</v>
      </c>
      <c r="AH72" s="23" t="s">
        <v>218</v>
      </c>
      <c r="AI72" s="23" t="s">
        <v>218</v>
      </c>
      <c r="AJ72" s="23" t="s">
        <v>218</v>
      </c>
      <c r="AK72" s="23" t="s">
        <v>218</v>
      </c>
      <c r="AL72" s="23" t="s">
        <v>218</v>
      </c>
      <c r="AM72" s="23" t="s">
        <v>218</v>
      </c>
    </row>
    <row r="73" spans="2:39" ht="26" customHeight="1" x14ac:dyDescent="0.2">
      <c r="B73" s="38">
        <v>70</v>
      </c>
      <c r="C73" s="38">
        <v>61</v>
      </c>
      <c r="D73" s="38">
        <v>65</v>
      </c>
      <c r="E73" s="38">
        <v>-4</v>
      </c>
      <c r="F73" s="23" t="s">
        <v>108</v>
      </c>
      <c r="G73" s="46" t="s">
        <v>217</v>
      </c>
      <c r="H73" s="23" t="s">
        <v>218</v>
      </c>
      <c r="I73" s="23" t="s">
        <v>218</v>
      </c>
      <c r="J73" s="23" t="s">
        <v>218</v>
      </c>
      <c r="K73" s="23" t="s">
        <v>218</v>
      </c>
      <c r="L73" s="23" t="s">
        <v>218</v>
      </c>
      <c r="M73" s="23" t="s">
        <v>218</v>
      </c>
      <c r="N73" s="23" t="s">
        <v>218</v>
      </c>
      <c r="O73" s="23" t="s">
        <v>218</v>
      </c>
      <c r="P73" s="23" t="s">
        <v>218</v>
      </c>
      <c r="Q73" s="23" t="s">
        <v>218</v>
      </c>
      <c r="R73" s="23" t="s">
        <v>218</v>
      </c>
      <c r="S73" s="23" t="s">
        <v>218</v>
      </c>
      <c r="T73" s="23" t="s">
        <v>218</v>
      </c>
      <c r="U73" s="23" t="s">
        <v>218</v>
      </c>
      <c r="V73" s="23" t="s">
        <v>218</v>
      </c>
      <c r="W73" s="23" t="s">
        <v>218</v>
      </c>
      <c r="X73" s="23" t="s">
        <v>218</v>
      </c>
      <c r="Y73" s="23" t="s">
        <v>218</v>
      </c>
      <c r="Z73" s="23" t="s">
        <v>218</v>
      </c>
      <c r="AA73" s="23" t="s">
        <v>218</v>
      </c>
      <c r="AB73" s="23" t="s">
        <v>218</v>
      </c>
      <c r="AC73" s="23" t="s">
        <v>218</v>
      </c>
      <c r="AD73" s="23" t="s">
        <v>218</v>
      </c>
      <c r="AE73" s="23" t="s">
        <v>218</v>
      </c>
      <c r="AF73" s="23" t="s">
        <v>218</v>
      </c>
      <c r="AG73" s="23" t="s">
        <v>218</v>
      </c>
      <c r="AH73" s="23" t="s">
        <v>218</v>
      </c>
      <c r="AI73" s="23" t="s">
        <v>218</v>
      </c>
      <c r="AJ73" s="23" t="s">
        <v>218</v>
      </c>
      <c r="AK73" s="23" t="s">
        <v>218</v>
      </c>
      <c r="AL73" s="23" t="s">
        <v>218</v>
      </c>
      <c r="AM73" s="23" t="s">
        <v>218</v>
      </c>
    </row>
    <row r="74" spans="2:39" ht="26" customHeight="1" x14ac:dyDescent="0.2">
      <c r="B74" s="38">
        <v>71</v>
      </c>
      <c r="C74" s="38">
        <v>79</v>
      </c>
      <c r="D74" s="38">
        <v>71</v>
      </c>
      <c r="E74" s="38">
        <v>8</v>
      </c>
      <c r="F74" s="23" t="s">
        <v>108</v>
      </c>
      <c r="G74" s="46" t="s">
        <v>217</v>
      </c>
      <c r="H74" s="23" t="s">
        <v>218</v>
      </c>
      <c r="I74" s="23" t="s">
        <v>218</v>
      </c>
      <c r="J74" s="23" t="s">
        <v>218</v>
      </c>
      <c r="K74" s="23" t="s">
        <v>218</v>
      </c>
      <c r="L74" s="23" t="s">
        <v>218</v>
      </c>
      <c r="M74" s="23" t="s">
        <v>218</v>
      </c>
      <c r="N74" s="23" t="s">
        <v>218</v>
      </c>
      <c r="O74" s="23" t="s">
        <v>218</v>
      </c>
      <c r="P74" s="23" t="s">
        <v>218</v>
      </c>
      <c r="Q74" s="23" t="s">
        <v>218</v>
      </c>
      <c r="R74" s="23" t="s">
        <v>218</v>
      </c>
      <c r="S74" s="23" t="s">
        <v>218</v>
      </c>
      <c r="T74" s="23" t="s">
        <v>218</v>
      </c>
      <c r="U74" s="23" t="s">
        <v>218</v>
      </c>
      <c r="V74" s="23" t="s">
        <v>218</v>
      </c>
      <c r="W74" s="23" t="s">
        <v>218</v>
      </c>
      <c r="X74" s="23" t="s">
        <v>218</v>
      </c>
      <c r="Y74" s="23" t="s">
        <v>218</v>
      </c>
      <c r="Z74" s="23" t="s">
        <v>218</v>
      </c>
      <c r="AA74" s="23" t="s">
        <v>218</v>
      </c>
      <c r="AB74" s="23" t="s">
        <v>218</v>
      </c>
      <c r="AC74" s="23" t="s">
        <v>218</v>
      </c>
      <c r="AD74" s="23" t="s">
        <v>218</v>
      </c>
      <c r="AE74" s="23" t="s">
        <v>218</v>
      </c>
      <c r="AF74" s="23" t="s">
        <v>218</v>
      </c>
      <c r="AG74" s="23" t="s">
        <v>218</v>
      </c>
      <c r="AH74" s="23" t="s">
        <v>218</v>
      </c>
      <c r="AI74" s="23" t="s">
        <v>218</v>
      </c>
      <c r="AJ74" s="23" t="s">
        <v>218</v>
      </c>
      <c r="AK74" s="23" t="s">
        <v>218</v>
      </c>
      <c r="AL74" s="23" t="s">
        <v>218</v>
      </c>
      <c r="AM74" s="23" t="s">
        <v>218</v>
      </c>
    </row>
    <row r="75" spans="2:39" ht="26" customHeight="1" x14ac:dyDescent="0.2">
      <c r="B75" s="38">
        <v>72</v>
      </c>
      <c r="C75" s="38">
        <v>59</v>
      </c>
      <c r="D75" s="38">
        <v>71</v>
      </c>
      <c r="E75" s="38">
        <v>-12</v>
      </c>
      <c r="F75" s="23" t="s">
        <v>108</v>
      </c>
      <c r="G75" s="46" t="s">
        <v>217</v>
      </c>
      <c r="H75" s="23" t="s">
        <v>218</v>
      </c>
      <c r="I75" s="23" t="s">
        <v>218</v>
      </c>
      <c r="J75" s="23" t="s">
        <v>218</v>
      </c>
      <c r="K75" s="23" t="s">
        <v>218</v>
      </c>
      <c r="L75" s="23" t="s">
        <v>218</v>
      </c>
      <c r="M75" s="23" t="s">
        <v>218</v>
      </c>
      <c r="N75" s="23" t="s">
        <v>218</v>
      </c>
      <c r="O75" s="23" t="s">
        <v>218</v>
      </c>
      <c r="P75" s="23" t="s">
        <v>218</v>
      </c>
      <c r="Q75" s="23" t="s">
        <v>218</v>
      </c>
      <c r="R75" s="23" t="s">
        <v>218</v>
      </c>
      <c r="S75" s="23" t="s">
        <v>218</v>
      </c>
      <c r="T75" s="23" t="s">
        <v>218</v>
      </c>
      <c r="U75" s="23" t="s">
        <v>218</v>
      </c>
      <c r="V75" s="23" t="s">
        <v>218</v>
      </c>
      <c r="W75" s="23" t="s">
        <v>218</v>
      </c>
      <c r="X75" s="23" t="s">
        <v>218</v>
      </c>
      <c r="Y75" s="23" t="s">
        <v>218</v>
      </c>
      <c r="Z75" s="23" t="s">
        <v>218</v>
      </c>
      <c r="AA75" s="23" t="s">
        <v>218</v>
      </c>
      <c r="AB75" s="23" t="s">
        <v>218</v>
      </c>
      <c r="AC75" s="23" t="s">
        <v>218</v>
      </c>
      <c r="AD75" s="23" t="s">
        <v>218</v>
      </c>
      <c r="AE75" s="23" t="s">
        <v>218</v>
      </c>
      <c r="AF75" s="23" t="s">
        <v>218</v>
      </c>
      <c r="AG75" s="23" t="s">
        <v>218</v>
      </c>
      <c r="AH75" s="23" t="s">
        <v>218</v>
      </c>
      <c r="AI75" s="23" t="s">
        <v>218</v>
      </c>
      <c r="AJ75" s="23" t="s">
        <v>218</v>
      </c>
      <c r="AK75" s="23" t="s">
        <v>218</v>
      </c>
      <c r="AL75" s="23" t="s">
        <v>218</v>
      </c>
      <c r="AM75" s="23" t="s">
        <v>218</v>
      </c>
    </row>
    <row r="76" spans="2:39" ht="26" customHeight="1" x14ac:dyDescent="0.2">
      <c r="B76" s="38">
        <v>73</v>
      </c>
      <c r="C76" s="38">
        <v>61</v>
      </c>
      <c r="D76" s="38">
        <v>71</v>
      </c>
      <c r="E76" s="38">
        <v>-10</v>
      </c>
      <c r="F76" s="23" t="s">
        <v>196</v>
      </c>
      <c r="G76" s="46" t="s">
        <v>217</v>
      </c>
      <c r="H76" s="23" t="s">
        <v>218</v>
      </c>
      <c r="I76" s="23" t="s">
        <v>218</v>
      </c>
      <c r="J76" s="23" t="s">
        <v>218</v>
      </c>
      <c r="K76" s="23" t="s">
        <v>218</v>
      </c>
      <c r="L76" s="23" t="s">
        <v>218</v>
      </c>
      <c r="M76" s="23" t="s">
        <v>218</v>
      </c>
      <c r="N76" s="23" t="s">
        <v>218</v>
      </c>
      <c r="O76" s="23" t="s">
        <v>218</v>
      </c>
      <c r="P76" s="23" t="s">
        <v>218</v>
      </c>
      <c r="Q76" s="23" t="s">
        <v>218</v>
      </c>
      <c r="R76" s="23" t="s">
        <v>218</v>
      </c>
      <c r="S76" s="23" t="s">
        <v>218</v>
      </c>
      <c r="T76" s="23" t="s">
        <v>218</v>
      </c>
      <c r="U76" s="23" t="s">
        <v>218</v>
      </c>
      <c r="V76" s="23" t="s">
        <v>218</v>
      </c>
      <c r="W76" s="23" t="s">
        <v>218</v>
      </c>
      <c r="X76" s="23" t="s">
        <v>218</v>
      </c>
      <c r="Y76" s="23" t="s">
        <v>218</v>
      </c>
      <c r="Z76" s="23" t="s">
        <v>218</v>
      </c>
      <c r="AA76" s="23" t="s">
        <v>218</v>
      </c>
      <c r="AB76" s="23" t="s">
        <v>218</v>
      </c>
      <c r="AC76" s="23" t="s">
        <v>218</v>
      </c>
      <c r="AD76" s="23" t="s">
        <v>218</v>
      </c>
      <c r="AE76" s="23" t="s">
        <v>218</v>
      </c>
      <c r="AF76" s="23" t="s">
        <v>218</v>
      </c>
      <c r="AG76" s="23" t="s">
        <v>218</v>
      </c>
      <c r="AH76" s="23" t="s">
        <v>218</v>
      </c>
      <c r="AI76" s="23" t="s">
        <v>218</v>
      </c>
      <c r="AJ76" s="23" t="s">
        <v>218</v>
      </c>
      <c r="AK76" s="23" t="s">
        <v>218</v>
      </c>
      <c r="AL76" s="23" t="s">
        <v>218</v>
      </c>
      <c r="AM76" s="23" t="s">
        <v>218</v>
      </c>
    </row>
    <row r="77" spans="2:39" ht="26" customHeight="1" x14ac:dyDescent="0.2">
      <c r="B77" s="38">
        <v>74</v>
      </c>
      <c r="C77" s="38">
        <v>80</v>
      </c>
      <c r="D77" s="38">
        <v>71</v>
      </c>
      <c r="E77" s="38">
        <v>9</v>
      </c>
      <c r="F77" s="23" t="s">
        <v>197</v>
      </c>
      <c r="G77" s="46" t="s">
        <v>217</v>
      </c>
      <c r="H77" s="23" t="s">
        <v>218</v>
      </c>
      <c r="I77" s="23" t="s">
        <v>218</v>
      </c>
      <c r="J77" s="23" t="s">
        <v>218</v>
      </c>
      <c r="K77" s="23" t="s">
        <v>218</v>
      </c>
      <c r="L77" s="23" t="s">
        <v>218</v>
      </c>
      <c r="M77" s="23" t="s">
        <v>218</v>
      </c>
      <c r="N77" s="23" t="s">
        <v>218</v>
      </c>
      <c r="O77" s="23" t="s">
        <v>218</v>
      </c>
      <c r="P77" s="23" t="s">
        <v>218</v>
      </c>
      <c r="Q77" s="23" t="s">
        <v>218</v>
      </c>
      <c r="R77" s="23" t="s">
        <v>218</v>
      </c>
      <c r="S77" s="23" t="s">
        <v>218</v>
      </c>
      <c r="T77" s="23" t="s">
        <v>218</v>
      </c>
      <c r="U77" s="23" t="s">
        <v>218</v>
      </c>
      <c r="V77" s="23" t="s">
        <v>218</v>
      </c>
      <c r="W77" s="23" t="s">
        <v>218</v>
      </c>
      <c r="X77" s="23" t="s">
        <v>218</v>
      </c>
      <c r="Y77" s="23" t="s">
        <v>218</v>
      </c>
      <c r="Z77" s="23" t="s">
        <v>218</v>
      </c>
      <c r="AA77" s="23" t="s">
        <v>218</v>
      </c>
      <c r="AB77" s="23" t="s">
        <v>218</v>
      </c>
      <c r="AC77" s="23" t="s">
        <v>218</v>
      </c>
      <c r="AD77" s="23" t="s">
        <v>218</v>
      </c>
      <c r="AE77" s="23" t="s">
        <v>218</v>
      </c>
      <c r="AF77" s="23" t="s">
        <v>218</v>
      </c>
      <c r="AG77" s="23" t="s">
        <v>218</v>
      </c>
      <c r="AH77" s="23" t="s">
        <v>218</v>
      </c>
      <c r="AI77" s="23" t="s">
        <v>218</v>
      </c>
      <c r="AJ77" s="23" t="s">
        <v>218</v>
      </c>
      <c r="AK77" s="23" t="s">
        <v>218</v>
      </c>
      <c r="AL77" s="23" t="s">
        <v>218</v>
      </c>
      <c r="AM77" s="23" t="s">
        <v>218</v>
      </c>
    </row>
    <row r="78" spans="2:39" ht="26" customHeight="1" x14ac:dyDescent="0.2">
      <c r="B78" s="38">
        <v>75</v>
      </c>
      <c r="C78" s="38">
        <v>47</v>
      </c>
      <c r="D78" s="38">
        <v>71</v>
      </c>
      <c r="E78" s="38">
        <v>-24</v>
      </c>
      <c r="F78" s="23" t="s">
        <v>69</v>
      </c>
      <c r="G78" s="46" t="s">
        <v>217</v>
      </c>
      <c r="H78" s="23" t="s">
        <v>218</v>
      </c>
      <c r="I78" s="23" t="s">
        <v>218</v>
      </c>
      <c r="J78" s="23" t="s">
        <v>218</v>
      </c>
      <c r="K78" s="23" t="s">
        <v>218</v>
      </c>
      <c r="L78" s="23" t="s">
        <v>218</v>
      </c>
      <c r="M78" s="23" t="s">
        <v>218</v>
      </c>
      <c r="N78" s="23" t="s">
        <v>218</v>
      </c>
      <c r="O78" s="23" t="s">
        <v>218</v>
      </c>
      <c r="P78" s="23" t="s">
        <v>218</v>
      </c>
      <c r="Q78" s="23" t="s">
        <v>218</v>
      </c>
      <c r="R78" s="23" t="s">
        <v>218</v>
      </c>
      <c r="S78" s="23" t="s">
        <v>218</v>
      </c>
      <c r="T78" s="23" t="s">
        <v>218</v>
      </c>
      <c r="U78" s="23" t="s">
        <v>218</v>
      </c>
      <c r="V78" s="23" t="s">
        <v>218</v>
      </c>
      <c r="W78" s="23" t="s">
        <v>218</v>
      </c>
      <c r="X78" s="23" t="s">
        <v>218</v>
      </c>
      <c r="Y78" s="23" t="s">
        <v>218</v>
      </c>
      <c r="Z78" s="23" t="s">
        <v>218</v>
      </c>
      <c r="AA78" s="23" t="s">
        <v>218</v>
      </c>
      <c r="AB78" s="23" t="s">
        <v>218</v>
      </c>
      <c r="AC78" s="23" t="s">
        <v>218</v>
      </c>
      <c r="AD78" s="23" t="s">
        <v>218</v>
      </c>
      <c r="AE78" s="23" t="s">
        <v>218</v>
      </c>
      <c r="AF78" s="23" t="s">
        <v>218</v>
      </c>
      <c r="AG78" s="23" t="s">
        <v>218</v>
      </c>
      <c r="AH78" s="23" t="s">
        <v>218</v>
      </c>
      <c r="AI78" s="23" t="s">
        <v>218</v>
      </c>
      <c r="AJ78" s="23" t="s">
        <v>218</v>
      </c>
      <c r="AK78" s="23" t="s">
        <v>218</v>
      </c>
      <c r="AL78" s="23" t="s">
        <v>218</v>
      </c>
      <c r="AM78" s="23" t="s">
        <v>218</v>
      </c>
    </row>
    <row r="79" spans="2:39" ht="26" customHeight="1" x14ac:dyDescent="0.2">
      <c r="B79" s="38">
        <v>76</v>
      </c>
      <c r="C79" s="38">
        <v>70</v>
      </c>
      <c r="D79" s="38">
        <v>71</v>
      </c>
      <c r="E79" s="38">
        <v>-1</v>
      </c>
      <c r="F79" s="23" t="s">
        <v>114</v>
      </c>
      <c r="G79" s="46" t="s">
        <v>217</v>
      </c>
      <c r="H79" s="23" t="s">
        <v>218</v>
      </c>
      <c r="I79" s="23" t="s">
        <v>218</v>
      </c>
      <c r="J79" s="23" t="s">
        <v>218</v>
      </c>
      <c r="K79" s="23" t="s">
        <v>218</v>
      </c>
      <c r="L79" s="23" t="s">
        <v>218</v>
      </c>
      <c r="M79" s="23" t="s">
        <v>218</v>
      </c>
      <c r="N79" s="23" t="s">
        <v>218</v>
      </c>
      <c r="O79" s="23" t="s">
        <v>218</v>
      </c>
      <c r="P79" s="23" t="s">
        <v>218</v>
      </c>
      <c r="Q79" s="23" t="s">
        <v>218</v>
      </c>
      <c r="R79" s="23" t="s">
        <v>218</v>
      </c>
      <c r="S79" s="23" t="s">
        <v>218</v>
      </c>
      <c r="T79" s="23" t="s">
        <v>218</v>
      </c>
      <c r="U79" s="23" t="s">
        <v>218</v>
      </c>
      <c r="V79" s="23" t="s">
        <v>218</v>
      </c>
      <c r="W79" s="23" t="s">
        <v>218</v>
      </c>
      <c r="X79" s="23" t="s">
        <v>218</v>
      </c>
      <c r="Y79" s="23" t="s">
        <v>218</v>
      </c>
      <c r="Z79" s="23" t="s">
        <v>218</v>
      </c>
      <c r="AA79" s="23" t="s">
        <v>218</v>
      </c>
      <c r="AB79" s="23" t="s">
        <v>218</v>
      </c>
      <c r="AC79" s="23" t="s">
        <v>218</v>
      </c>
      <c r="AD79" s="23" t="s">
        <v>218</v>
      </c>
      <c r="AE79" s="23" t="s">
        <v>218</v>
      </c>
      <c r="AF79" s="23" t="s">
        <v>218</v>
      </c>
      <c r="AG79" s="23" t="s">
        <v>218</v>
      </c>
      <c r="AH79" s="23" t="s">
        <v>218</v>
      </c>
      <c r="AI79" s="23" t="s">
        <v>218</v>
      </c>
      <c r="AJ79" s="23" t="s">
        <v>218</v>
      </c>
      <c r="AK79" s="23" t="s">
        <v>218</v>
      </c>
      <c r="AL79" s="23" t="s">
        <v>218</v>
      </c>
      <c r="AM79" s="23" t="s">
        <v>218</v>
      </c>
    </row>
    <row r="80" spans="2:39" ht="26" customHeight="1" x14ac:dyDescent="0.2">
      <c r="B80" s="38">
        <v>77</v>
      </c>
      <c r="C80" s="38">
        <v>95</v>
      </c>
      <c r="D80" s="38">
        <v>71</v>
      </c>
      <c r="E80" s="38">
        <v>24</v>
      </c>
      <c r="F80" s="23" t="s">
        <v>69</v>
      </c>
      <c r="G80" s="46" t="s">
        <v>217</v>
      </c>
      <c r="H80" s="23" t="s">
        <v>218</v>
      </c>
      <c r="I80" s="23" t="s">
        <v>218</v>
      </c>
      <c r="J80" s="23" t="s">
        <v>218</v>
      </c>
      <c r="K80" s="23" t="s">
        <v>218</v>
      </c>
      <c r="L80" s="23" t="s">
        <v>218</v>
      </c>
      <c r="M80" s="23" t="s">
        <v>218</v>
      </c>
      <c r="N80" s="23" t="s">
        <v>218</v>
      </c>
      <c r="O80" s="23" t="s">
        <v>218</v>
      </c>
      <c r="P80" s="23" t="s">
        <v>218</v>
      </c>
      <c r="Q80" s="23" t="s">
        <v>218</v>
      </c>
      <c r="R80" s="23" t="s">
        <v>218</v>
      </c>
      <c r="S80" s="23" t="s">
        <v>218</v>
      </c>
      <c r="T80" s="23" t="s">
        <v>218</v>
      </c>
      <c r="U80" s="23" t="s">
        <v>218</v>
      </c>
      <c r="V80" s="23" t="s">
        <v>218</v>
      </c>
      <c r="W80" s="23" t="s">
        <v>218</v>
      </c>
      <c r="X80" s="23" t="s">
        <v>218</v>
      </c>
      <c r="Y80" s="23" t="s">
        <v>218</v>
      </c>
      <c r="Z80" s="23" t="s">
        <v>218</v>
      </c>
      <c r="AA80" s="23" t="s">
        <v>218</v>
      </c>
      <c r="AB80" s="23" t="s">
        <v>218</v>
      </c>
      <c r="AC80" s="23" t="s">
        <v>218</v>
      </c>
      <c r="AD80" s="23" t="s">
        <v>218</v>
      </c>
      <c r="AE80" s="23" t="s">
        <v>218</v>
      </c>
      <c r="AF80" s="23" t="s">
        <v>218</v>
      </c>
      <c r="AG80" s="23" t="s">
        <v>218</v>
      </c>
      <c r="AH80" s="23" t="s">
        <v>218</v>
      </c>
      <c r="AI80" s="23" t="s">
        <v>218</v>
      </c>
      <c r="AJ80" s="23" t="s">
        <v>218</v>
      </c>
      <c r="AK80" s="23" t="s">
        <v>218</v>
      </c>
      <c r="AL80" s="23" t="s">
        <v>218</v>
      </c>
      <c r="AM80" s="23" t="s">
        <v>218</v>
      </c>
    </row>
    <row r="81" spans="2:39" ht="26" customHeight="1" x14ac:dyDescent="0.2">
      <c r="B81" s="38">
        <v>78</v>
      </c>
      <c r="C81" s="38">
        <v>75</v>
      </c>
      <c r="D81" s="38">
        <v>78</v>
      </c>
      <c r="E81" s="38">
        <v>-3</v>
      </c>
      <c r="F81" s="23" t="s">
        <v>149</v>
      </c>
      <c r="G81" s="46" t="s">
        <v>217</v>
      </c>
      <c r="H81" s="23" t="s">
        <v>218</v>
      </c>
      <c r="I81" s="23" t="s">
        <v>218</v>
      </c>
      <c r="J81" s="23" t="s">
        <v>218</v>
      </c>
      <c r="K81" s="23" t="s">
        <v>218</v>
      </c>
      <c r="L81" s="23" t="s">
        <v>218</v>
      </c>
      <c r="M81" s="23" t="s">
        <v>218</v>
      </c>
      <c r="N81" s="23" t="s">
        <v>218</v>
      </c>
      <c r="O81" s="23" t="s">
        <v>218</v>
      </c>
      <c r="P81" s="23" t="s">
        <v>218</v>
      </c>
      <c r="Q81" s="23" t="s">
        <v>218</v>
      </c>
      <c r="R81" s="23" t="s">
        <v>218</v>
      </c>
      <c r="S81" s="23" t="s">
        <v>218</v>
      </c>
      <c r="T81" s="23" t="s">
        <v>218</v>
      </c>
      <c r="U81" s="23" t="s">
        <v>218</v>
      </c>
      <c r="V81" s="23" t="s">
        <v>218</v>
      </c>
      <c r="W81" s="23" t="s">
        <v>218</v>
      </c>
      <c r="X81" s="23" t="s">
        <v>218</v>
      </c>
      <c r="Y81" s="23" t="s">
        <v>218</v>
      </c>
      <c r="Z81" s="23" t="s">
        <v>218</v>
      </c>
      <c r="AA81" s="23" t="s">
        <v>218</v>
      </c>
      <c r="AB81" s="23" t="s">
        <v>218</v>
      </c>
      <c r="AC81" s="23" t="s">
        <v>218</v>
      </c>
      <c r="AD81" s="23" t="s">
        <v>218</v>
      </c>
      <c r="AE81" s="23" t="s">
        <v>218</v>
      </c>
      <c r="AF81" s="23" t="s">
        <v>218</v>
      </c>
      <c r="AG81" s="23" t="s">
        <v>218</v>
      </c>
      <c r="AH81" s="23" t="s">
        <v>218</v>
      </c>
      <c r="AI81" s="23" t="s">
        <v>218</v>
      </c>
      <c r="AJ81" s="23" t="s">
        <v>218</v>
      </c>
      <c r="AK81" s="23" t="s">
        <v>218</v>
      </c>
      <c r="AL81" s="23" t="s">
        <v>218</v>
      </c>
      <c r="AM81" s="23" t="s">
        <v>218</v>
      </c>
    </row>
    <row r="82" spans="2:39" ht="26" customHeight="1" x14ac:dyDescent="0.2">
      <c r="B82" s="38">
        <v>79</v>
      </c>
      <c r="C82" s="38">
        <v>61</v>
      </c>
      <c r="D82" s="38">
        <v>78</v>
      </c>
      <c r="E82" s="38">
        <v>-17</v>
      </c>
      <c r="F82" s="23" t="s">
        <v>108</v>
      </c>
      <c r="G82" s="46" t="s">
        <v>217</v>
      </c>
      <c r="H82" s="23" t="s">
        <v>218</v>
      </c>
      <c r="I82" s="23" t="s">
        <v>218</v>
      </c>
      <c r="J82" s="23" t="s">
        <v>218</v>
      </c>
      <c r="K82" s="23" t="s">
        <v>218</v>
      </c>
      <c r="L82" s="23" t="s">
        <v>218</v>
      </c>
      <c r="M82" s="23" t="s">
        <v>218</v>
      </c>
      <c r="N82" s="23" t="s">
        <v>218</v>
      </c>
      <c r="O82" s="23" t="s">
        <v>218</v>
      </c>
      <c r="P82" s="23" t="s">
        <v>218</v>
      </c>
      <c r="Q82" s="23" t="s">
        <v>218</v>
      </c>
      <c r="R82" s="23" t="s">
        <v>218</v>
      </c>
      <c r="S82" s="23" t="s">
        <v>218</v>
      </c>
      <c r="T82" s="23" t="s">
        <v>218</v>
      </c>
      <c r="U82" s="23" t="s">
        <v>218</v>
      </c>
      <c r="V82" s="23" t="s">
        <v>218</v>
      </c>
      <c r="W82" s="23" t="s">
        <v>218</v>
      </c>
      <c r="X82" s="23" t="s">
        <v>218</v>
      </c>
      <c r="Y82" s="23" t="s">
        <v>218</v>
      </c>
      <c r="Z82" s="23" t="s">
        <v>218</v>
      </c>
      <c r="AA82" s="23" t="s">
        <v>218</v>
      </c>
      <c r="AB82" s="23" t="s">
        <v>218</v>
      </c>
      <c r="AC82" s="23" t="s">
        <v>218</v>
      </c>
      <c r="AD82" s="23" t="s">
        <v>218</v>
      </c>
      <c r="AE82" s="23" t="s">
        <v>218</v>
      </c>
      <c r="AF82" s="23" t="s">
        <v>218</v>
      </c>
      <c r="AG82" s="23" t="s">
        <v>218</v>
      </c>
      <c r="AH82" s="23" t="s">
        <v>218</v>
      </c>
      <c r="AI82" s="23" t="s">
        <v>218</v>
      </c>
      <c r="AJ82" s="23" t="s">
        <v>218</v>
      </c>
      <c r="AK82" s="23" t="s">
        <v>218</v>
      </c>
      <c r="AL82" s="23" t="s">
        <v>218</v>
      </c>
      <c r="AM82" s="23" t="s">
        <v>218</v>
      </c>
    </row>
    <row r="83" spans="2:39" ht="26" customHeight="1" x14ac:dyDescent="0.2">
      <c r="B83" s="38">
        <v>80</v>
      </c>
      <c r="C83" s="38">
        <v>71</v>
      </c>
      <c r="D83" s="38">
        <v>78</v>
      </c>
      <c r="E83" s="38">
        <v>-7</v>
      </c>
      <c r="F83" s="23" t="s">
        <v>149</v>
      </c>
      <c r="G83" s="46" t="s">
        <v>217</v>
      </c>
      <c r="H83" s="23" t="s">
        <v>218</v>
      </c>
      <c r="I83" s="23" t="s">
        <v>218</v>
      </c>
      <c r="J83" s="23" t="s">
        <v>218</v>
      </c>
      <c r="K83" s="23" t="s">
        <v>218</v>
      </c>
      <c r="L83" s="23" t="s">
        <v>218</v>
      </c>
      <c r="M83" s="23" t="s">
        <v>218</v>
      </c>
      <c r="N83" s="23" t="s">
        <v>218</v>
      </c>
      <c r="O83" s="23" t="s">
        <v>218</v>
      </c>
      <c r="P83" s="23" t="s">
        <v>218</v>
      </c>
      <c r="Q83" s="23" t="s">
        <v>218</v>
      </c>
      <c r="R83" s="23" t="s">
        <v>218</v>
      </c>
      <c r="S83" s="23" t="s">
        <v>218</v>
      </c>
      <c r="T83" s="23" t="s">
        <v>218</v>
      </c>
      <c r="U83" s="23" t="s">
        <v>218</v>
      </c>
      <c r="V83" s="23" t="s">
        <v>218</v>
      </c>
      <c r="W83" s="23" t="s">
        <v>218</v>
      </c>
      <c r="X83" s="23" t="s">
        <v>218</v>
      </c>
      <c r="Y83" s="23" t="s">
        <v>218</v>
      </c>
      <c r="Z83" s="23" t="s">
        <v>218</v>
      </c>
      <c r="AA83" s="23" t="s">
        <v>218</v>
      </c>
      <c r="AB83" s="23" t="s">
        <v>218</v>
      </c>
      <c r="AC83" s="23" t="s">
        <v>218</v>
      </c>
      <c r="AD83" s="23" t="s">
        <v>218</v>
      </c>
      <c r="AE83" s="23" t="s">
        <v>218</v>
      </c>
      <c r="AF83" s="23" t="s">
        <v>218</v>
      </c>
      <c r="AG83" s="23" t="s">
        <v>218</v>
      </c>
      <c r="AH83" s="23" t="s">
        <v>218</v>
      </c>
      <c r="AI83" s="23" t="s">
        <v>218</v>
      </c>
      <c r="AJ83" s="23" t="s">
        <v>218</v>
      </c>
      <c r="AK83" s="23" t="s">
        <v>218</v>
      </c>
      <c r="AL83" s="23" t="s">
        <v>218</v>
      </c>
      <c r="AM83" s="23" t="s">
        <v>218</v>
      </c>
    </row>
    <row r="84" spans="2:39" ht="26" customHeight="1" x14ac:dyDescent="0.2">
      <c r="B84" s="38">
        <v>81</v>
      </c>
      <c r="C84" s="38">
        <v>73</v>
      </c>
      <c r="D84" s="38">
        <v>78</v>
      </c>
      <c r="E84" s="38">
        <v>-5</v>
      </c>
      <c r="F84" s="23" t="s">
        <v>108</v>
      </c>
      <c r="G84" s="46" t="s">
        <v>217</v>
      </c>
      <c r="H84" s="23" t="s">
        <v>218</v>
      </c>
      <c r="I84" s="23" t="s">
        <v>218</v>
      </c>
      <c r="J84" s="23" t="s">
        <v>218</v>
      </c>
      <c r="K84" s="23" t="s">
        <v>218</v>
      </c>
      <c r="L84" s="23" t="s">
        <v>218</v>
      </c>
      <c r="M84" s="23" t="s">
        <v>218</v>
      </c>
      <c r="N84" s="23" t="s">
        <v>218</v>
      </c>
      <c r="O84" s="23" t="s">
        <v>218</v>
      </c>
      <c r="P84" s="23" t="s">
        <v>218</v>
      </c>
      <c r="Q84" s="23" t="s">
        <v>218</v>
      </c>
      <c r="R84" s="23" t="s">
        <v>218</v>
      </c>
      <c r="S84" s="23" t="s">
        <v>218</v>
      </c>
      <c r="T84" s="23" t="s">
        <v>218</v>
      </c>
      <c r="U84" s="23" t="s">
        <v>218</v>
      </c>
      <c r="V84" s="23" t="s">
        <v>218</v>
      </c>
      <c r="W84" s="23" t="s">
        <v>218</v>
      </c>
      <c r="X84" s="23" t="s">
        <v>218</v>
      </c>
      <c r="Y84" s="23" t="s">
        <v>218</v>
      </c>
      <c r="Z84" s="23" t="s">
        <v>218</v>
      </c>
      <c r="AA84" s="23" t="s">
        <v>218</v>
      </c>
      <c r="AB84" s="23" t="s">
        <v>218</v>
      </c>
      <c r="AC84" s="23" t="s">
        <v>218</v>
      </c>
      <c r="AD84" s="23" t="s">
        <v>218</v>
      </c>
      <c r="AE84" s="23" t="s">
        <v>218</v>
      </c>
      <c r="AF84" s="23" t="s">
        <v>218</v>
      </c>
      <c r="AG84" s="23" t="s">
        <v>218</v>
      </c>
      <c r="AH84" s="23" t="s">
        <v>218</v>
      </c>
      <c r="AI84" s="23" t="s">
        <v>218</v>
      </c>
      <c r="AJ84" s="23" t="s">
        <v>218</v>
      </c>
      <c r="AK84" s="23" t="s">
        <v>218</v>
      </c>
      <c r="AL84" s="23" t="s">
        <v>218</v>
      </c>
      <c r="AM84" s="23" t="s">
        <v>218</v>
      </c>
    </row>
    <row r="85" spans="2:39" ht="26" customHeight="1" x14ac:dyDescent="0.2">
      <c r="B85" s="38">
        <v>82</v>
      </c>
      <c r="C85" s="38">
        <v>71</v>
      </c>
      <c r="D85" s="38">
        <v>82</v>
      </c>
      <c r="E85" s="38">
        <v>-11</v>
      </c>
      <c r="F85" s="23" t="s">
        <v>114</v>
      </c>
      <c r="G85" s="46" t="s">
        <v>217</v>
      </c>
      <c r="H85" s="23" t="s">
        <v>218</v>
      </c>
      <c r="I85" s="23" t="s">
        <v>218</v>
      </c>
      <c r="J85" s="23" t="s">
        <v>218</v>
      </c>
      <c r="K85" s="23" t="s">
        <v>218</v>
      </c>
      <c r="L85" s="23" t="s">
        <v>218</v>
      </c>
      <c r="M85" s="23" t="s">
        <v>218</v>
      </c>
      <c r="N85" s="23" t="s">
        <v>218</v>
      </c>
      <c r="O85" s="23" t="s">
        <v>218</v>
      </c>
      <c r="P85" s="23" t="s">
        <v>218</v>
      </c>
      <c r="Q85" s="23" t="s">
        <v>218</v>
      </c>
      <c r="R85" s="23" t="s">
        <v>218</v>
      </c>
      <c r="S85" s="23" t="s">
        <v>218</v>
      </c>
      <c r="T85" s="23" t="s">
        <v>218</v>
      </c>
      <c r="U85" s="23" t="s">
        <v>218</v>
      </c>
      <c r="V85" s="23" t="s">
        <v>218</v>
      </c>
      <c r="W85" s="23" t="s">
        <v>218</v>
      </c>
      <c r="X85" s="23" t="s">
        <v>218</v>
      </c>
      <c r="Y85" s="23" t="s">
        <v>218</v>
      </c>
      <c r="Z85" s="23" t="s">
        <v>218</v>
      </c>
      <c r="AA85" s="23" t="s">
        <v>218</v>
      </c>
      <c r="AB85" s="23" t="s">
        <v>218</v>
      </c>
      <c r="AC85" s="23" t="s">
        <v>218</v>
      </c>
      <c r="AD85" s="23" t="s">
        <v>218</v>
      </c>
      <c r="AE85" s="23" t="s">
        <v>218</v>
      </c>
      <c r="AF85" s="23" t="s">
        <v>218</v>
      </c>
      <c r="AG85" s="23" t="s">
        <v>218</v>
      </c>
      <c r="AH85" s="23" t="s">
        <v>218</v>
      </c>
      <c r="AI85" s="23" t="s">
        <v>218</v>
      </c>
      <c r="AJ85" s="23" t="s">
        <v>218</v>
      </c>
      <c r="AK85" s="23" t="s">
        <v>218</v>
      </c>
      <c r="AL85" s="23" t="s">
        <v>218</v>
      </c>
      <c r="AM85" s="23" t="s">
        <v>218</v>
      </c>
    </row>
    <row r="86" spans="2:39" ht="26" customHeight="1" x14ac:dyDescent="0.2">
      <c r="B86" s="38">
        <v>83</v>
      </c>
      <c r="C86" s="38">
        <v>61</v>
      </c>
      <c r="D86" s="38">
        <v>82</v>
      </c>
      <c r="E86" s="38">
        <v>-21</v>
      </c>
      <c r="F86" s="23" t="s">
        <v>108</v>
      </c>
      <c r="G86" s="46" t="s">
        <v>217</v>
      </c>
      <c r="H86" s="23" t="s">
        <v>218</v>
      </c>
      <c r="I86" s="23" t="s">
        <v>218</v>
      </c>
      <c r="J86" s="23" t="s">
        <v>218</v>
      </c>
      <c r="K86" s="23" t="s">
        <v>218</v>
      </c>
      <c r="L86" s="23" t="s">
        <v>218</v>
      </c>
      <c r="M86" s="23" t="s">
        <v>218</v>
      </c>
      <c r="N86" s="23" t="s">
        <v>218</v>
      </c>
      <c r="O86" s="23" t="s">
        <v>218</v>
      </c>
      <c r="P86" s="23" t="s">
        <v>218</v>
      </c>
      <c r="Q86" s="23" t="s">
        <v>218</v>
      </c>
      <c r="R86" s="23" t="s">
        <v>218</v>
      </c>
      <c r="S86" s="23" t="s">
        <v>218</v>
      </c>
      <c r="T86" s="23" t="s">
        <v>218</v>
      </c>
      <c r="U86" s="23" t="s">
        <v>218</v>
      </c>
      <c r="V86" s="23" t="s">
        <v>218</v>
      </c>
      <c r="W86" s="23" t="s">
        <v>218</v>
      </c>
      <c r="X86" s="23" t="s">
        <v>218</v>
      </c>
      <c r="Y86" s="23" t="s">
        <v>218</v>
      </c>
      <c r="Z86" s="23" t="s">
        <v>218</v>
      </c>
      <c r="AA86" s="23" t="s">
        <v>218</v>
      </c>
      <c r="AB86" s="23" t="s">
        <v>218</v>
      </c>
      <c r="AC86" s="23" t="s">
        <v>218</v>
      </c>
      <c r="AD86" s="23" t="s">
        <v>218</v>
      </c>
      <c r="AE86" s="23" t="s">
        <v>218</v>
      </c>
      <c r="AF86" s="23" t="s">
        <v>218</v>
      </c>
      <c r="AG86" s="23" t="s">
        <v>218</v>
      </c>
      <c r="AH86" s="23" t="s">
        <v>218</v>
      </c>
      <c r="AI86" s="23" t="s">
        <v>218</v>
      </c>
      <c r="AJ86" s="23" t="s">
        <v>218</v>
      </c>
      <c r="AK86" s="23" t="s">
        <v>218</v>
      </c>
      <c r="AL86" s="23" t="s">
        <v>218</v>
      </c>
      <c r="AM86" s="23" t="s">
        <v>218</v>
      </c>
    </row>
    <row r="87" spans="2:39" ht="26" customHeight="1" x14ac:dyDescent="0.2">
      <c r="B87" s="38">
        <v>84</v>
      </c>
      <c r="C87" s="38">
        <v>95</v>
      </c>
      <c r="D87" s="38">
        <v>82</v>
      </c>
      <c r="E87" s="38">
        <v>13</v>
      </c>
      <c r="F87" s="23" t="s">
        <v>108</v>
      </c>
      <c r="G87" s="46" t="s">
        <v>217</v>
      </c>
      <c r="H87" s="23" t="s">
        <v>218</v>
      </c>
      <c r="I87" s="23" t="s">
        <v>218</v>
      </c>
      <c r="J87" s="23" t="s">
        <v>218</v>
      </c>
      <c r="K87" s="23" t="s">
        <v>218</v>
      </c>
      <c r="L87" s="23" t="s">
        <v>218</v>
      </c>
      <c r="M87" s="23" t="s">
        <v>218</v>
      </c>
      <c r="N87" s="23" t="s">
        <v>218</v>
      </c>
      <c r="O87" s="23" t="s">
        <v>218</v>
      </c>
      <c r="P87" s="23" t="s">
        <v>218</v>
      </c>
      <c r="Q87" s="23" t="s">
        <v>218</v>
      </c>
      <c r="R87" s="23" t="s">
        <v>218</v>
      </c>
      <c r="S87" s="23" t="s">
        <v>218</v>
      </c>
      <c r="T87" s="23" t="s">
        <v>218</v>
      </c>
      <c r="U87" s="23" t="s">
        <v>218</v>
      </c>
      <c r="V87" s="23" t="s">
        <v>218</v>
      </c>
      <c r="W87" s="23" t="s">
        <v>218</v>
      </c>
      <c r="X87" s="23" t="s">
        <v>218</v>
      </c>
      <c r="Y87" s="23" t="s">
        <v>218</v>
      </c>
      <c r="Z87" s="23" t="s">
        <v>218</v>
      </c>
      <c r="AA87" s="23" t="s">
        <v>218</v>
      </c>
      <c r="AB87" s="23" t="s">
        <v>218</v>
      </c>
      <c r="AC87" s="23" t="s">
        <v>218</v>
      </c>
      <c r="AD87" s="23" t="s">
        <v>218</v>
      </c>
      <c r="AE87" s="23" t="s">
        <v>218</v>
      </c>
      <c r="AF87" s="23" t="s">
        <v>218</v>
      </c>
      <c r="AG87" s="23" t="s">
        <v>218</v>
      </c>
      <c r="AH87" s="23" t="s">
        <v>218</v>
      </c>
      <c r="AI87" s="23" t="s">
        <v>218</v>
      </c>
      <c r="AJ87" s="23" t="s">
        <v>218</v>
      </c>
      <c r="AK87" s="23" t="s">
        <v>218</v>
      </c>
      <c r="AL87" s="23" t="s">
        <v>218</v>
      </c>
      <c r="AM87" s="23" t="s">
        <v>218</v>
      </c>
    </row>
    <row r="88" spans="2:39" ht="26" customHeight="1" x14ac:dyDescent="0.2">
      <c r="B88" s="38">
        <v>85</v>
      </c>
      <c r="C88" s="38">
        <v>87</v>
      </c>
      <c r="D88" s="38">
        <v>82</v>
      </c>
      <c r="E88" s="38">
        <v>5</v>
      </c>
      <c r="F88" s="23" t="s">
        <v>108</v>
      </c>
      <c r="G88" s="46" t="s">
        <v>217</v>
      </c>
      <c r="H88" s="23" t="s">
        <v>218</v>
      </c>
      <c r="I88" s="23" t="s">
        <v>218</v>
      </c>
      <c r="J88" s="23" t="s">
        <v>218</v>
      </c>
      <c r="K88" s="23" t="s">
        <v>218</v>
      </c>
      <c r="L88" s="23" t="s">
        <v>218</v>
      </c>
      <c r="M88" s="23" t="s">
        <v>218</v>
      </c>
      <c r="N88" s="23" t="s">
        <v>218</v>
      </c>
      <c r="O88" s="23" t="s">
        <v>218</v>
      </c>
      <c r="P88" s="23" t="s">
        <v>218</v>
      </c>
      <c r="Q88" s="23" t="s">
        <v>218</v>
      </c>
      <c r="R88" s="23" t="s">
        <v>218</v>
      </c>
      <c r="S88" s="23" t="s">
        <v>218</v>
      </c>
      <c r="T88" s="23" t="s">
        <v>218</v>
      </c>
      <c r="U88" s="23" t="s">
        <v>218</v>
      </c>
      <c r="V88" s="23" t="s">
        <v>218</v>
      </c>
      <c r="W88" s="23" t="s">
        <v>218</v>
      </c>
      <c r="X88" s="23" t="s">
        <v>218</v>
      </c>
      <c r="Y88" s="23" t="s">
        <v>218</v>
      </c>
      <c r="Z88" s="23" t="s">
        <v>218</v>
      </c>
      <c r="AA88" s="23" t="s">
        <v>218</v>
      </c>
      <c r="AB88" s="23" t="s">
        <v>218</v>
      </c>
      <c r="AC88" s="23" t="s">
        <v>218</v>
      </c>
      <c r="AD88" s="23" t="s">
        <v>218</v>
      </c>
      <c r="AE88" s="23" t="s">
        <v>218</v>
      </c>
      <c r="AF88" s="23" t="s">
        <v>218</v>
      </c>
      <c r="AG88" s="23" t="s">
        <v>218</v>
      </c>
      <c r="AH88" s="23" t="s">
        <v>218</v>
      </c>
      <c r="AI88" s="23" t="s">
        <v>218</v>
      </c>
      <c r="AJ88" s="23" t="s">
        <v>218</v>
      </c>
      <c r="AK88" s="23" t="s">
        <v>218</v>
      </c>
      <c r="AL88" s="23" t="s">
        <v>218</v>
      </c>
      <c r="AM88" s="23" t="s">
        <v>218</v>
      </c>
    </row>
    <row r="89" spans="2:39" ht="26" customHeight="1" x14ac:dyDescent="0.2">
      <c r="B89" s="38">
        <v>86</v>
      </c>
      <c r="C89" s="38">
        <v>78</v>
      </c>
      <c r="D89" s="38">
        <v>86</v>
      </c>
      <c r="E89" s="38">
        <v>-8</v>
      </c>
      <c r="F89" s="23" t="s">
        <v>151</v>
      </c>
      <c r="G89" s="46" t="s">
        <v>217</v>
      </c>
      <c r="H89" s="23" t="s">
        <v>218</v>
      </c>
      <c r="I89" s="23" t="s">
        <v>218</v>
      </c>
      <c r="J89" s="23" t="s">
        <v>218</v>
      </c>
      <c r="K89" s="23" t="s">
        <v>218</v>
      </c>
      <c r="L89" s="23" t="s">
        <v>218</v>
      </c>
      <c r="M89" s="23" t="s">
        <v>218</v>
      </c>
      <c r="N89" s="23" t="s">
        <v>218</v>
      </c>
      <c r="O89" s="23" t="s">
        <v>218</v>
      </c>
      <c r="P89" s="23" t="s">
        <v>218</v>
      </c>
      <c r="Q89" s="23" t="s">
        <v>218</v>
      </c>
      <c r="R89" s="23" t="s">
        <v>218</v>
      </c>
      <c r="S89" s="23" t="s">
        <v>218</v>
      </c>
      <c r="T89" s="23" t="s">
        <v>218</v>
      </c>
      <c r="U89" s="23" t="s">
        <v>218</v>
      </c>
      <c r="V89" s="23" t="s">
        <v>218</v>
      </c>
      <c r="W89" s="23" t="s">
        <v>218</v>
      </c>
      <c r="X89" s="23" t="s">
        <v>218</v>
      </c>
      <c r="Y89" s="23" t="s">
        <v>218</v>
      </c>
      <c r="Z89" s="23" t="s">
        <v>218</v>
      </c>
      <c r="AA89" s="23" t="s">
        <v>218</v>
      </c>
      <c r="AB89" s="23" t="s">
        <v>218</v>
      </c>
      <c r="AC89" s="23" t="s">
        <v>218</v>
      </c>
      <c r="AD89" s="23" t="s">
        <v>218</v>
      </c>
      <c r="AE89" s="23" t="s">
        <v>218</v>
      </c>
      <c r="AF89" s="23" t="s">
        <v>218</v>
      </c>
      <c r="AG89" s="23" t="s">
        <v>218</v>
      </c>
      <c r="AH89" s="23" t="s">
        <v>218</v>
      </c>
      <c r="AI89" s="23" t="s">
        <v>218</v>
      </c>
      <c r="AJ89" s="23" t="s">
        <v>218</v>
      </c>
      <c r="AK89" s="23" t="s">
        <v>218</v>
      </c>
      <c r="AL89" s="23" t="s">
        <v>218</v>
      </c>
      <c r="AM89" s="23" t="s">
        <v>218</v>
      </c>
    </row>
    <row r="90" spans="2:39" ht="26" customHeight="1" x14ac:dyDescent="0.2">
      <c r="B90" s="38">
        <v>87</v>
      </c>
      <c r="C90" s="38">
        <v>83</v>
      </c>
      <c r="D90" s="38">
        <v>87</v>
      </c>
      <c r="E90" s="38">
        <v>-4</v>
      </c>
      <c r="F90" s="23" t="s">
        <v>69</v>
      </c>
      <c r="G90" s="46" t="s">
        <v>217</v>
      </c>
      <c r="H90" s="23" t="s">
        <v>218</v>
      </c>
      <c r="I90" s="23" t="s">
        <v>218</v>
      </c>
      <c r="J90" s="23" t="s">
        <v>218</v>
      </c>
      <c r="K90" s="23" t="s">
        <v>218</v>
      </c>
      <c r="L90" s="23" t="s">
        <v>218</v>
      </c>
      <c r="M90" s="23" t="s">
        <v>218</v>
      </c>
      <c r="N90" s="23" t="s">
        <v>218</v>
      </c>
      <c r="O90" s="23" t="s">
        <v>218</v>
      </c>
      <c r="P90" s="23" t="s">
        <v>218</v>
      </c>
      <c r="Q90" s="23" t="s">
        <v>218</v>
      </c>
      <c r="R90" s="23" t="s">
        <v>218</v>
      </c>
      <c r="S90" s="23" t="s">
        <v>218</v>
      </c>
      <c r="T90" s="23" t="s">
        <v>218</v>
      </c>
      <c r="U90" s="23" t="s">
        <v>218</v>
      </c>
      <c r="V90" s="23" t="s">
        <v>218</v>
      </c>
      <c r="W90" s="23" t="s">
        <v>218</v>
      </c>
      <c r="X90" s="23" t="s">
        <v>218</v>
      </c>
      <c r="Y90" s="23" t="s">
        <v>218</v>
      </c>
      <c r="Z90" s="23" t="s">
        <v>218</v>
      </c>
      <c r="AA90" s="23" t="s">
        <v>218</v>
      </c>
      <c r="AB90" s="23" t="s">
        <v>218</v>
      </c>
      <c r="AC90" s="23" t="s">
        <v>218</v>
      </c>
      <c r="AD90" s="23" t="s">
        <v>218</v>
      </c>
      <c r="AE90" s="23" t="s">
        <v>218</v>
      </c>
      <c r="AF90" s="23" t="s">
        <v>218</v>
      </c>
      <c r="AG90" s="23" t="s">
        <v>218</v>
      </c>
      <c r="AH90" s="23" t="s">
        <v>218</v>
      </c>
      <c r="AI90" s="23" t="s">
        <v>218</v>
      </c>
      <c r="AJ90" s="23" t="s">
        <v>218</v>
      </c>
      <c r="AK90" s="23" t="s">
        <v>218</v>
      </c>
      <c r="AL90" s="23" t="s">
        <v>218</v>
      </c>
      <c r="AM90" s="23" t="s">
        <v>218</v>
      </c>
    </row>
    <row r="91" spans="2:39" ht="26" customHeight="1" x14ac:dyDescent="0.2">
      <c r="B91" s="38">
        <v>88</v>
      </c>
      <c r="C91" s="38">
        <v>83</v>
      </c>
      <c r="D91" s="38">
        <v>87</v>
      </c>
      <c r="E91" s="38">
        <v>-4</v>
      </c>
      <c r="F91" s="23" t="s">
        <v>197</v>
      </c>
      <c r="G91" s="46" t="s">
        <v>217</v>
      </c>
      <c r="H91" s="23" t="s">
        <v>218</v>
      </c>
      <c r="I91" s="23" t="s">
        <v>218</v>
      </c>
      <c r="J91" s="23" t="s">
        <v>218</v>
      </c>
      <c r="K91" s="23" t="s">
        <v>218</v>
      </c>
      <c r="L91" s="23" t="s">
        <v>218</v>
      </c>
      <c r="M91" s="23" t="s">
        <v>218</v>
      </c>
      <c r="N91" s="23" t="s">
        <v>218</v>
      </c>
      <c r="O91" s="23" t="s">
        <v>218</v>
      </c>
      <c r="P91" s="23" t="s">
        <v>218</v>
      </c>
      <c r="Q91" s="23" t="s">
        <v>218</v>
      </c>
      <c r="R91" s="23" t="s">
        <v>218</v>
      </c>
      <c r="S91" s="23" t="s">
        <v>218</v>
      </c>
      <c r="T91" s="23" t="s">
        <v>218</v>
      </c>
      <c r="U91" s="23" t="s">
        <v>218</v>
      </c>
      <c r="V91" s="23" t="s">
        <v>218</v>
      </c>
      <c r="W91" s="23" t="s">
        <v>218</v>
      </c>
      <c r="X91" s="23" t="s">
        <v>218</v>
      </c>
      <c r="Y91" s="23" t="s">
        <v>218</v>
      </c>
      <c r="Z91" s="23" t="s">
        <v>218</v>
      </c>
      <c r="AA91" s="23" t="s">
        <v>218</v>
      </c>
      <c r="AB91" s="23" t="s">
        <v>218</v>
      </c>
      <c r="AC91" s="23" t="s">
        <v>218</v>
      </c>
      <c r="AD91" s="23" t="s">
        <v>218</v>
      </c>
      <c r="AE91" s="23" t="s">
        <v>218</v>
      </c>
      <c r="AF91" s="23" t="s">
        <v>218</v>
      </c>
      <c r="AG91" s="23" t="s">
        <v>218</v>
      </c>
      <c r="AH91" s="23" t="s">
        <v>218</v>
      </c>
      <c r="AI91" s="23" t="s">
        <v>218</v>
      </c>
      <c r="AJ91" s="23" t="s">
        <v>218</v>
      </c>
      <c r="AK91" s="23" t="s">
        <v>218</v>
      </c>
      <c r="AL91" s="23" t="s">
        <v>218</v>
      </c>
      <c r="AM91" s="23" t="s">
        <v>218</v>
      </c>
    </row>
    <row r="92" spans="2:39" ht="26" customHeight="1" x14ac:dyDescent="0.2">
      <c r="B92" s="38">
        <v>89</v>
      </c>
      <c r="C92" s="38">
        <v>95</v>
      </c>
      <c r="D92" s="38">
        <v>87</v>
      </c>
      <c r="E92" s="38">
        <v>8</v>
      </c>
      <c r="F92" s="23" t="s">
        <v>108</v>
      </c>
      <c r="G92" s="46" t="s">
        <v>217</v>
      </c>
      <c r="H92" s="23" t="s">
        <v>218</v>
      </c>
      <c r="I92" s="23" t="s">
        <v>218</v>
      </c>
      <c r="J92" s="23" t="s">
        <v>218</v>
      </c>
      <c r="K92" s="23" t="s">
        <v>218</v>
      </c>
      <c r="L92" s="23" t="s">
        <v>218</v>
      </c>
      <c r="M92" s="23" t="s">
        <v>218</v>
      </c>
      <c r="N92" s="23" t="s">
        <v>218</v>
      </c>
      <c r="O92" s="23" t="s">
        <v>218</v>
      </c>
      <c r="P92" s="23" t="s">
        <v>218</v>
      </c>
      <c r="Q92" s="23" t="s">
        <v>218</v>
      </c>
      <c r="R92" s="23" t="s">
        <v>218</v>
      </c>
      <c r="S92" s="23" t="s">
        <v>218</v>
      </c>
      <c r="T92" s="23" t="s">
        <v>218</v>
      </c>
      <c r="U92" s="23" t="s">
        <v>218</v>
      </c>
      <c r="V92" s="23" t="s">
        <v>218</v>
      </c>
      <c r="W92" s="23" t="s">
        <v>218</v>
      </c>
      <c r="X92" s="23" t="s">
        <v>218</v>
      </c>
      <c r="Y92" s="23" t="s">
        <v>218</v>
      </c>
      <c r="Z92" s="23" t="s">
        <v>218</v>
      </c>
      <c r="AA92" s="23" t="s">
        <v>218</v>
      </c>
      <c r="AB92" s="23" t="s">
        <v>218</v>
      </c>
      <c r="AC92" s="23" t="s">
        <v>218</v>
      </c>
      <c r="AD92" s="23" t="s">
        <v>218</v>
      </c>
      <c r="AE92" s="23" t="s">
        <v>218</v>
      </c>
      <c r="AF92" s="23" t="s">
        <v>218</v>
      </c>
      <c r="AG92" s="23" t="s">
        <v>218</v>
      </c>
      <c r="AH92" s="23" t="s">
        <v>218</v>
      </c>
      <c r="AI92" s="23" t="s">
        <v>218</v>
      </c>
      <c r="AJ92" s="23" t="s">
        <v>218</v>
      </c>
      <c r="AK92" s="23" t="s">
        <v>218</v>
      </c>
      <c r="AL92" s="23" t="s">
        <v>218</v>
      </c>
      <c r="AM92" s="23" t="s">
        <v>218</v>
      </c>
    </row>
    <row r="93" spans="2:39" ht="26" customHeight="1" x14ac:dyDescent="0.2">
      <c r="B93" s="38">
        <v>90</v>
      </c>
      <c r="C93" s="38">
        <v>95</v>
      </c>
      <c r="D93" s="38">
        <v>87</v>
      </c>
      <c r="E93" s="38">
        <v>8</v>
      </c>
      <c r="F93" s="23" t="s">
        <v>114</v>
      </c>
      <c r="G93" s="46" t="s">
        <v>217</v>
      </c>
      <c r="H93" s="23" t="s">
        <v>218</v>
      </c>
      <c r="I93" s="23" t="s">
        <v>218</v>
      </c>
      <c r="J93" s="23" t="s">
        <v>218</v>
      </c>
      <c r="K93" s="23" t="s">
        <v>218</v>
      </c>
      <c r="L93" s="23" t="s">
        <v>218</v>
      </c>
      <c r="M93" s="23" t="s">
        <v>218</v>
      </c>
      <c r="N93" s="23" t="s">
        <v>218</v>
      </c>
      <c r="O93" s="23" t="s">
        <v>218</v>
      </c>
      <c r="P93" s="23" t="s">
        <v>218</v>
      </c>
      <c r="Q93" s="23" t="s">
        <v>218</v>
      </c>
      <c r="R93" s="23" t="s">
        <v>218</v>
      </c>
      <c r="S93" s="23" t="s">
        <v>218</v>
      </c>
      <c r="T93" s="23" t="s">
        <v>218</v>
      </c>
      <c r="U93" s="23" t="s">
        <v>218</v>
      </c>
      <c r="V93" s="23" t="s">
        <v>218</v>
      </c>
      <c r="W93" s="23" t="s">
        <v>218</v>
      </c>
      <c r="X93" s="23" t="s">
        <v>218</v>
      </c>
      <c r="Y93" s="23" t="s">
        <v>218</v>
      </c>
      <c r="Z93" s="23" t="s">
        <v>218</v>
      </c>
      <c r="AA93" s="23" t="s">
        <v>218</v>
      </c>
      <c r="AB93" s="23" t="s">
        <v>218</v>
      </c>
      <c r="AC93" s="23" t="s">
        <v>218</v>
      </c>
      <c r="AD93" s="23" t="s">
        <v>218</v>
      </c>
      <c r="AE93" s="23" t="s">
        <v>218</v>
      </c>
      <c r="AF93" s="23" t="s">
        <v>218</v>
      </c>
      <c r="AG93" s="23" t="s">
        <v>218</v>
      </c>
      <c r="AH93" s="23" t="s">
        <v>218</v>
      </c>
      <c r="AI93" s="23" t="s">
        <v>218</v>
      </c>
      <c r="AJ93" s="23" t="s">
        <v>218</v>
      </c>
      <c r="AK93" s="23" t="s">
        <v>218</v>
      </c>
      <c r="AL93" s="23" t="s">
        <v>218</v>
      </c>
      <c r="AM93" s="23" t="s">
        <v>218</v>
      </c>
    </row>
    <row r="94" spans="2:39" ht="26" customHeight="1" x14ac:dyDescent="0.2">
      <c r="B94" s="38">
        <v>91</v>
      </c>
      <c r="C94" s="38">
        <v>82</v>
      </c>
      <c r="D94" s="38">
        <v>91</v>
      </c>
      <c r="E94" s="38">
        <v>-9</v>
      </c>
      <c r="F94" s="23" t="s">
        <v>108</v>
      </c>
      <c r="G94" s="46" t="s">
        <v>217</v>
      </c>
      <c r="H94" s="23" t="s">
        <v>218</v>
      </c>
      <c r="I94" s="23" t="s">
        <v>218</v>
      </c>
      <c r="J94" s="23" t="s">
        <v>218</v>
      </c>
      <c r="K94" s="23" t="s">
        <v>218</v>
      </c>
      <c r="L94" s="23" t="s">
        <v>218</v>
      </c>
      <c r="M94" s="23" t="s">
        <v>218</v>
      </c>
      <c r="N94" s="23" t="s">
        <v>218</v>
      </c>
      <c r="O94" s="23" t="s">
        <v>218</v>
      </c>
      <c r="P94" s="23" t="s">
        <v>218</v>
      </c>
      <c r="Q94" s="23" t="s">
        <v>218</v>
      </c>
      <c r="R94" s="23" t="s">
        <v>218</v>
      </c>
      <c r="S94" s="23" t="s">
        <v>218</v>
      </c>
      <c r="T94" s="23" t="s">
        <v>218</v>
      </c>
      <c r="U94" s="23" t="s">
        <v>218</v>
      </c>
      <c r="V94" s="23" t="s">
        <v>218</v>
      </c>
      <c r="W94" s="23" t="s">
        <v>218</v>
      </c>
      <c r="X94" s="23" t="s">
        <v>218</v>
      </c>
      <c r="Y94" s="23" t="s">
        <v>218</v>
      </c>
      <c r="Z94" s="23" t="s">
        <v>218</v>
      </c>
      <c r="AA94" s="23" t="s">
        <v>218</v>
      </c>
      <c r="AB94" s="23" t="s">
        <v>218</v>
      </c>
      <c r="AC94" s="23" t="s">
        <v>218</v>
      </c>
      <c r="AD94" s="23" t="s">
        <v>218</v>
      </c>
      <c r="AE94" s="23" t="s">
        <v>218</v>
      </c>
      <c r="AF94" s="23" t="s">
        <v>218</v>
      </c>
      <c r="AG94" s="23" t="s">
        <v>218</v>
      </c>
      <c r="AH94" s="23" t="s">
        <v>218</v>
      </c>
      <c r="AI94" s="23" t="s">
        <v>218</v>
      </c>
      <c r="AJ94" s="23" t="s">
        <v>218</v>
      </c>
      <c r="AK94" s="23" t="s">
        <v>218</v>
      </c>
      <c r="AL94" s="23" t="s">
        <v>218</v>
      </c>
      <c r="AM94" s="23" t="s">
        <v>218</v>
      </c>
    </row>
    <row r="95" spans="2:39" ht="26" customHeight="1" x14ac:dyDescent="0.2">
      <c r="B95" s="38">
        <v>92</v>
      </c>
      <c r="C95" s="38">
        <v>61</v>
      </c>
      <c r="D95" s="38">
        <v>91</v>
      </c>
      <c r="E95" s="38">
        <v>-30</v>
      </c>
      <c r="F95" s="23" t="s">
        <v>118</v>
      </c>
      <c r="G95" s="46" t="s">
        <v>217</v>
      </c>
      <c r="H95" s="23" t="s">
        <v>218</v>
      </c>
      <c r="I95" s="23" t="s">
        <v>218</v>
      </c>
      <c r="J95" s="23" t="s">
        <v>218</v>
      </c>
      <c r="K95" s="23" t="s">
        <v>218</v>
      </c>
      <c r="L95" s="23" t="s">
        <v>218</v>
      </c>
      <c r="M95" s="23" t="s">
        <v>218</v>
      </c>
      <c r="N95" s="23" t="s">
        <v>218</v>
      </c>
      <c r="O95" s="23" t="s">
        <v>218</v>
      </c>
      <c r="P95" s="23" t="s">
        <v>218</v>
      </c>
      <c r="Q95" s="23" t="s">
        <v>218</v>
      </c>
      <c r="R95" s="23" t="s">
        <v>218</v>
      </c>
      <c r="S95" s="23" t="s">
        <v>218</v>
      </c>
      <c r="T95" s="23" t="s">
        <v>218</v>
      </c>
      <c r="U95" s="23" t="s">
        <v>218</v>
      </c>
      <c r="V95" s="23" t="s">
        <v>218</v>
      </c>
      <c r="W95" s="23" t="s">
        <v>218</v>
      </c>
      <c r="X95" s="23" t="s">
        <v>218</v>
      </c>
      <c r="Y95" s="23" t="s">
        <v>218</v>
      </c>
      <c r="Z95" s="23" t="s">
        <v>218</v>
      </c>
      <c r="AA95" s="23" t="s">
        <v>218</v>
      </c>
      <c r="AB95" s="23" t="s">
        <v>218</v>
      </c>
      <c r="AC95" s="23" t="s">
        <v>218</v>
      </c>
      <c r="AD95" s="23" t="s">
        <v>218</v>
      </c>
      <c r="AE95" s="23" t="s">
        <v>218</v>
      </c>
      <c r="AF95" s="23" t="s">
        <v>218</v>
      </c>
      <c r="AG95" s="23" t="s">
        <v>218</v>
      </c>
      <c r="AH95" s="23" t="s">
        <v>218</v>
      </c>
      <c r="AI95" s="23" t="s">
        <v>218</v>
      </c>
      <c r="AJ95" s="23" t="s">
        <v>218</v>
      </c>
      <c r="AK95" s="23" t="s">
        <v>218</v>
      </c>
      <c r="AL95" s="23" t="s">
        <v>218</v>
      </c>
      <c r="AM95" s="23" t="s">
        <v>218</v>
      </c>
    </row>
    <row r="96" spans="2:39" ht="26" customHeight="1" x14ac:dyDescent="0.2">
      <c r="B96" s="38">
        <v>93</v>
      </c>
      <c r="C96" s="38">
        <v>83</v>
      </c>
      <c r="D96" s="38">
        <v>91</v>
      </c>
      <c r="E96" s="38">
        <v>-8</v>
      </c>
      <c r="F96" s="23" t="s">
        <v>108</v>
      </c>
      <c r="G96" s="46" t="s">
        <v>217</v>
      </c>
      <c r="H96" s="23" t="s">
        <v>218</v>
      </c>
      <c r="I96" s="23" t="s">
        <v>218</v>
      </c>
      <c r="J96" s="23" t="s">
        <v>218</v>
      </c>
      <c r="K96" s="23" t="s">
        <v>218</v>
      </c>
      <c r="L96" s="23" t="s">
        <v>218</v>
      </c>
      <c r="M96" s="23" t="s">
        <v>218</v>
      </c>
      <c r="N96" s="23" t="s">
        <v>218</v>
      </c>
      <c r="O96" s="23" t="s">
        <v>218</v>
      </c>
      <c r="P96" s="23" t="s">
        <v>218</v>
      </c>
      <c r="Q96" s="23" t="s">
        <v>218</v>
      </c>
      <c r="R96" s="23" t="s">
        <v>218</v>
      </c>
      <c r="S96" s="23" t="s">
        <v>218</v>
      </c>
      <c r="T96" s="23" t="s">
        <v>218</v>
      </c>
      <c r="U96" s="23" t="s">
        <v>218</v>
      </c>
      <c r="V96" s="23" t="s">
        <v>218</v>
      </c>
      <c r="W96" s="23" t="s">
        <v>218</v>
      </c>
      <c r="X96" s="23" t="s">
        <v>218</v>
      </c>
      <c r="Y96" s="23" t="s">
        <v>218</v>
      </c>
      <c r="Z96" s="23" t="s">
        <v>218</v>
      </c>
      <c r="AA96" s="23" t="s">
        <v>218</v>
      </c>
      <c r="AB96" s="23" t="s">
        <v>218</v>
      </c>
      <c r="AC96" s="23" t="s">
        <v>218</v>
      </c>
      <c r="AD96" s="23" t="s">
        <v>218</v>
      </c>
      <c r="AE96" s="23" t="s">
        <v>218</v>
      </c>
      <c r="AF96" s="23" t="s">
        <v>218</v>
      </c>
      <c r="AG96" s="23" t="s">
        <v>218</v>
      </c>
      <c r="AH96" s="23" t="s">
        <v>218</v>
      </c>
      <c r="AI96" s="23" t="s">
        <v>218</v>
      </c>
      <c r="AJ96" s="23" t="s">
        <v>218</v>
      </c>
      <c r="AK96" s="23" t="s">
        <v>218</v>
      </c>
      <c r="AL96" s="23" t="s">
        <v>218</v>
      </c>
      <c r="AM96" s="23" t="s">
        <v>218</v>
      </c>
    </row>
    <row r="97" spans="2:39" ht="26" customHeight="1" x14ac:dyDescent="0.2">
      <c r="B97" s="38">
        <v>94</v>
      </c>
      <c r="C97" s="38">
        <v>95</v>
      </c>
      <c r="D97" s="38">
        <v>91</v>
      </c>
      <c r="E97" s="38">
        <v>4</v>
      </c>
      <c r="F97" s="23" t="s">
        <v>215</v>
      </c>
      <c r="G97" s="46" t="s">
        <v>217</v>
      </c>
      <c r="H97" s="23" t="s">
        <v>218</v>
      </c>
      <c r="I97" s="23" t="s">
        <v>218</v>
      </c>
      <c r="J97" s="23" t="s">
        <v>218</v>
      </c>
      <c r="K97" s="23" t="s">
        <v>218</v>
      </c>
      <c r="L97" s="23" t="s">
        <v>218</v>
      </c>
      <c r="M97" s="23" t="s">
        <v>218</v>
      </c>
      <c r="N97" s="23" t="s">
        <v>218</v>
      </c>
      <c r="O97" s="23" t="s">
        <v>218</v>
      </c>
      <c r="P97" s="23" t="s">
        <v>218</v>
      </c>
      <c r="Q97" s="23" t="s">
        <v>218</v>
      </c>
      <c r="R97" s="23" t="s">
        <v>218</v>
      </c>
      <c r="S97" s="23" t="s">
        <v>218</v>
      </c>
      <c r="T97" s="23" t="s">
        <v>218</v>
      </c>
      <c r="U97" s="23" t="s">
        <v>218</v>
      </c>
      <c r="V97" s="23" t="s">
        <v>218</v>
      </c>
      <c r="W97" s="23" t="s">
        <v>218</v>
      </c>
      <c r="X97" s="23" t="s">
        <v>218</v>
      </c>
      <c r="Y97" s="23" t="s">
        <v>218</v>
      </c>
      <c r="Z97" s="23" t="s">
        <v>218</v>
      </c>
      <c r="AA97" s="23" t="s">
        <v>218</v>
      </c>
      <c r="AB97" s="23" t="s">
        <v>218</v>
      </c>
      <c r="AC97" s="23" t="s">
        <v>218</v>
      </c>
      <c r="AD97" s="23" t="s">
        <v>218</v>
      </c>
      <c r="AE97" s="23" t="s">
        <v>218</v>
      </c>
      <c r="AF97" s="23" t="s">
        <v>218</v>
      </c>
      <c r="AG97" s="23" t="s">
        <v>218</v>
      </c>
      <c r="AH97" s="23" t="s">
        <v>218</v>
      </c>
      <c r="AI97" s="23" t="s">
        <v>218</v>
      </c>
      <c r="AJ97" s="23" t="s">
        <v>218</v>
      </c>
      <c r="AK97" s="23" t="s">
        <v>218</v>
      </c>
      <c r="AL97" s="23" t="s">
        <v>218</v>
      </c>
      <c r="AM97" s="23" t="s">
        <v>218</v>
      </c>
    </row>
    <row r="98" spans="2:39" ht="26" customHeight="1" x14ac:dyDescent="0.2">
      <c r="B98" s="38">
        <v>95</v>
      </c>
      <c r="C98" s="38">
        <v>95</v>
      </c>
      <c r="D98" s="38">
        <v>91</v>
      </c>
      <c r="E98" s="38">
        <v>4</v>
      </c>
      <c r="F98" s="23" t="s">
        <v>108</v>
      </c>
      <c r="G98" s="46" t="s">
        <v>217</v>
      </c>
      <c r="H98" s="23" t="s">
        <v>218</v>
      </c>
      <c r="I98" s="23" t="s">
        <v>218</v>
      </c>
      <c r="J98" s="23" t="s">
        <v>218</v>
      </c>
      <c r="K98" s="23" t="s">
        <v>218</v>
      </c>
      <c r="L98" s="23" t="s">
        <v>218</v>
      </c>
      <c r="M98" s="23" t="s">
        <v>218</v>
      </c>
      <c r="N98" s="23" t="s">
        <v>218</v>
      </c>
      <c r="O98" s="23" t="s">
        <v>218</v>
      </c>
      <c r="P98" s="23" t="s">
        <v>218</v>
      </c>
      <c r="Q98" s="23" t="s">
        <v>218</v>
      </c>
      <c r="R98" s="23" t="s">
        <v>218</v>
      </c>
      <c r="S98" s="23" t="s">
        <v>218</v>
      </c>
      <c r="T98" s="23" t="s">
        <v>218</v>
      </c>
      <c r="U98" s="23" t="s">
        <v>218</v>
      </c>
      <c r="V98" s="23" t="s">
        <v>218</v>
      </c>
      <c r="W98" s="23" t="s">
        <v>218</v>
      </c>
      <c r="X98" s="23" t="s">
        <v>218</v>
      </c>
      <c r="Y98" s="23" t="s">
        <v>218</v>
      </c>
      <c r="Z98" s="23" t="s">
        <v>218</v>
      </c>
      <c r="AA98" s="23" t="s">
        <v>218</v>
      </c>
      <c r="AB98" s="23" t="s">
        <v>218</v>
      </c>
      <c r="AC98" s="23" t="s">
        <v>218</v>
      </c>
      <c r="AD98" s="23" t="s">
        <v>218</v>
      </c>
      <c r="AE98" s="23" t="s">
        <v>218</v>
      </c>
      <c r="AF98" s="23" t="s">
        <v>218</v>
      </c>
      <c r="AG98" s="23" t="s">
        <v>218</v>
      </c>
      <c r="AH98" s="23" t="s">
        <v>218</v>
      </c>
      <c r="AI98" s="23" t="s">
        <v>218</v>
      </c>
      <c r="AJ98" s="23" t="s">
        <v>218</v>
      </c>
      <c r="AK98" s="23" t="s">
        <v>218</v>
      </c>
      <c r="AL98" s="23" t="s">
        <v>218</v>
      </c>
      <c r="AM98" s="23" t="s">
        <v>218</v>
      </c>
    </row>
    <row r="99" spans="2:39" ht="26" customHeight="1" x14ac:dyDescent="0.2">
      <c r="B99" s="38">
        <v>96</v>
      </c>
      <c r="C99" s="38">
        <v>95</v>
      </c>
      <c r="D99" s="38">
        <v>91</v>
      </c>
      <c r="E99" s="38">
        <v>4</v>
      </c>
      <c r="F99" s="23" t="s">
        <v>108</v>
      </c>
      <c r="G99" s="46" t="s">
        <v>217</v>
      </c>
      <c r="H99" s="23" t="s">
        <v>218</v>
      </c>
      <c r="I99" s="23" t="s">
        <v>218</v>
      </c>
      <c r="J99" s="23" t="s">
        <v>218</v>
      </c>
      <c r="K99" s="23" t="s">
        <v>218</v>
      </c>
      <c r="L99" s="23" t="s">
        <v>218</v>
      </c>
      <c r="M99" s="23" t="s">
        <v>218</v>
      </c>
      <c r="N99" s="23" t="s">
        <v>218</v>
      </c>
      <c r="O99" s="23" t="s">
        <v>218</v>
      </c>
      <c r="P99" s="23" t="s">
        <v>218</v>
      </c>
      <c r="Q99" s="23" t="s">
        <v>218</v>
      </c>
      <c r="R99" s="23" t="s">
        <v>218</v>
      </c>
      <c r="S99" s="23" t="s">
        <v>218</v>
      </c>
      <c r="T99" s="23" t="s">
        <v>218</v>
      </c>
      <c r="U99" s="23" t="s">
        <v>218</v>
      </c>
      <c r="V99" s="23" t="s">
        <v>218</v>
      </c>
      <c r="W99" s="23" t="s">
        <v>218</v>
      </c>
      <c r="X99" s="23" t="s">
        <v>218</v>
      </c>
      <c r="Y99" s="23" t="s">
        <v>218</v>
      </c>
      <c r="Z99" s="23" t="s">
        <v>218</v>
      </c>
      <c r="AA99" s="23" t="s">
        <v>218</v>
      </c>
      <c r="AB99" s="23" t="s">
        <v>218</v>
      </c>
      <c r="AC99" s="23" t="s">
        <v>218</v>
      </c>
      <c r="AD99" s="23" t="s">
        <v>218</v>
      </c>
      <c r="AE99" s="23" t="s">
        <v>218</v>
      </c>
      <c r="AF99" s="23" t="s">
        <v>218</v>
      </c>
      <c r="AG99" s="23" t="s">
        <v>218</v>
      </c>
      <c r="AH99" s="23" t="s">
        <v>218</v>
      </c>
      <c r="AI99" s="23" t="s">
        <v>218</v>
      </c>
      <c r="AJ99" s="23" t="s">
        <v>218</v>
      </c>
      <c r="AK99" s="23" t="s">
        <v>218</v>
      </c>
      <c r="AL99" s="23" t="s">
        <v>218</v>
      </c>
      <c r="AM99" s="23" t="s">
        <v>218</v>
      </c>
    </row>
    <row r="100" spans="2:39" ht="26" customHeight="1" x14ac:dyDescent="0.2">
      <c r="B100" s="38">
        <v>97</v>
      </c>
      <c r="C100" s="38">
        <v>95</v>
      </c>
      <c r="D100" s="38">
        <v>97</v>
      </c>
      <c r="E100" s="38">
        <v>-2</v>
      </c>
      <c r="F100" s="23" t="s">
        <v>215</v>
      </c>
      <c r="G100" s="46" t="s">
        <v>217</v>
      </c>
      <c r="H100" s="23" t="s">
        <v>218</v>
      </c>
      <c r="I100" s="23" t="s">
        <v>218</v>
      </c>
      <c r="J100" s="23" t="s">
        <v>218</v>
      </c>
      <c r="K100" s="23" t="s">
        <v>218</v>
      </c>
      <c r="L100" s="23" t="s">
        <v>218</v>
      </c>
      <c r="M100" s="23" t="s">
        <v>218</v>
      </c>
      <c r="N100" s="23" t="s">
        <v>218</v>
      </c>
      <c r="O100" s="23" t="s">
        <v>218</v>
      </c>
      <c r="P100" s="23" t="s">
        <v>218</v>
      </c>
      <c r="Q100" s="23" t="s">
        <v>218</v>
      </c>
      <c r="R100" s="23" t="s">
        <v>218</v>
      </c>
      <c r="S100" s="23" t="s">
        <v>218</v>
      </c>
      <c r="T100" s="23" t="s">
        <v>218</v>
      </c>
      <c r="U100" s="23" t="s">
        <v>218</v>
      </c>
      <c r="V100" s="23" t="s">
        <v>218</v>
      </c>
      <c r="W100" s="23" t="s">
        <v>218</v>
      </c>
      <c r="X100" s="23" t="s">
        <v>218</v>
      </c>
      <c r="Y100" s="23" t="s">
        <v>218</v>
      </c>
      <c r="Z100" s="23" t="s">
        <v>218</v>
      </c>
      <c r="AA100" s="23" t="s">
        <v>218</v>
      </c>
      <c r="AB100" s="23" t="s">
        <v>218</v>
      </c>
      <c r="AC100" s="23" t="s">
        <v>218</v>
      </c>
      <c r="AD100" s="23" t="s">
        <v>218</v>
      </c>
      <c r="AE100" s="23" t="s">
        <v>218</v>
      </c>
      <c r="AF100" s="23" t="s">
        <v>218</v>
      </c>
      <c r="AG100" s="23" t="s">
        <v>218</v>
      </c>
      <c r="AH100" s="23" t="s">
        <v>218</v>
      </c>
      <c r="AI100" s="23" t="s">
        <v>218</v>
      </c>
      <c r="AJ100" s="23" t="s">
        <v>218</v>
      </c>
      <c r="AK100" s="23" t="s">
        <v>218</v>
      </c>
      <c r="AL100" s="23" t="s">
        <v>218</v>
      </c>
      <c r="AM100" s="23" t="s">
        <v>218</v>
      </c>
    </row>
    <row r="101" spans="2:39" ht="26" customHeight="1" x14ac:dyDescent="0.2">
      <c r="B101" s="38">
        <v>98</v>
      </c>
      <c r="C101" s="38">
        <v>86</v>
      </c>
      <c r="D101" s="38">
        <v>97</v>
      </c>
      <c r="E101" s="38">
        <v>-11</v>
      </c>
      <c r="F101" s="23" t="s">
        <v>114</v>
      </c>
      <c r="G101" s="46" t="s">
        <v>217</v>
      </c>
      <c r="H101" s="23" t="s">
        <v>218</v>
      </c>
      <c r="I101" s="23" t="s">
        <v>218</v>
      </c>
      <c r="J101" s="23" t="s">
        <v>218</v>
      </c>
      <c r="K101" s="23" t="s">
        <v>218</v>
      </c>
      <c r="L101" s="23" t="s">
        <v>218</v>
      </c>
      <c r="M101" s="23" t="s">
        <v>218</v>
      </c>
      <c r="N101" s="23" t="s">
        <v>218</v>
      </c>
      <c r="O101" s="23" t="s">
        <v>218</v>
      </c>
      <c r="P101" s="23" t="s">
        <v>218</v>
      </c>
      <c r="Q101" s="23" t="s">
        <v>218</v>
      </c>
      <c r="R101" s="23" t="s">
        <v>218</v>
      </c>
      <c r="S101" s="23" t="s">
        <v>218</v>
      </c>
      <c r="T101" s="23" t="s">
        <v>218</v>
      </c>
      <c r="U101" s="23" t="s">
        <v>218</v>
      </c>
      <c r="V101" s="23" t="s">
        <v>218</v>
      </c>
      <c r="W101" s="23" t="s">
        <v>218</v>
      </c>
      <c r="X101" s="23" t="s">
        <v>218</v>
      </c>
      <c r="Y101" s="23" t="s">
        <v>218</v>
      </c>
      <c r="Z101" s="23" t="s">
        <v>218</v>
      </c>
      <c r="AA101" s="23" t="s">
        <v>218</v>
      </c>
      <c r="AB101" s="23" t="s">
        <v>218</v>
      </c>
      <c r="AC101" s="23" t="s">
        <v>218</v>
      </c>
      <c r="AD101" s="23" t="s">
        <v>218</v>
      </c>
      <c r="AE101" s="23" t="s">
        <v>218</v>
      </c>
      <c r="AF101" s="23" t="s">
        <v>218</v>
      </c>
      <c r="AG101" s="23" t="s">
        <v>218</v>
      </c>
      <c r="AH101" s="23" t="s">
        <v>218</v>
      </c>
      <c r="AI101" s="23" t="s">
        <v>218</v>
      </c>
      <c r="AJ101" s="23" t="s">
        <v>218</v>
      </c>
      <c r="AK101" s="23" t="s">
        <v>218</v>
      </c>
      <c r="AL101" s="23" t="s">
        <v>218</v>
      </c>
      <c r="AM101" s="23" t="s">
        <v>218</v>
      </c>
    </row>
    <row r="102" spans="2:39" ht="26" customHeight="1" x14ac:dyDescent="0.2">
      <c r="B102" s="38">
        <v>99</v>
      </c>
      <c r="C102" s="38">
        <v>95</v>
      </c>
      <c r="D102" s="38">
        <v>97</v>
      </c>
      <c r="E102" s="38">
        <v>-2</v>
      </c>
      <c r="F102" s="23" t="s">
        <v>69</v>
      </c>
      <c r="G102" s="46" t="s">
        <v>217</v>
      </c>
      <c r="H102" s="23" t="s">
        <v>218</v>
      </c>
      <c r="I102" s="23" t="s">
        <v>218</v>
      </c>
      <c r="J102" s="23" t="s">
        <v>218</v>
      </c>
      <c r="K102" s="23" t="s">
        <v>218</v>
      </c>
      <c r="L102" s="23" t="s">
        <v>218</v>
      </c>
      <c r="M102" s="23" t="s">
        <v>218</v>
      </c>
      <c r="N102" s="23" t="s">
        <v>218</v>
      </c>
      <c r="O102" s="23" t="s">
        <v>218</v>
      </c>
      <c r="P102" s="23" t="s">
        <v>218</v>
      </c>
      <c r="Q102" s="23" t="s">
        <v>218</v>
      </c>
      <c r="R102" s="23" t="s">
        <v>218</v>
      </c>
      <c r="S102" s="23" t="s">
        <v>218</v>
      </c>
      <c r="T102" s="23" t="s">
        <v>218</v>
      </c>
      <c r="U102" s="23" t="s">
        <v>218</v>
      </c>
      <c r="V102" s="23" t="s">
        <v>218</v>
      </c>
      <c r="W102" s="23" t="s">
        <v>218</v>
      </c>
      <c r="X102" s="23" t="s">
        <v>218</v>
      </c>
      <c r="Y102" s="23" t="s">
        <v>218</v>
      </c>
      <c r="Z102" s="23" t="s">
        <v>218</v>
      </c>
      <c r="AA102" s="23" t="s">
        <v>218</v>
      </c>
      <c r="AB102" s="23" t="s">
        <v>218</v>
      </c>
      <c r="AC102" s="23" t="s">
        <v>218</v>
      </c>
      <c r="AD102" s="23" t="s">
        <v>218</v>
      </c>
      <c r="AE102" s="23" t="s">
        <v>218</v>
      </c>
      <c r="AF102" s="23" t="s">
        <v>218</v>
      </c>
      <c r="AG102" s="23" t="s">
        <v>218</v>
      </c>
      <c r="AH102" s="23" t="s">
        <v>218</v>
      </c>
      <c r="AI102" s="23" t="s">
        <v>218</v>
      </c>
      <c r="AJ102" s="23" t="s">
        <v>218</v>
      </c>
      <c r="AK102" s="23" t="s">
        <v>218</v>
      </c>
      <c r="AL102" s="23" t="s">
        <v>218</v>
      </c>
      <c r="AM102" s="23" t="s">
        <v>218</v>
      </c>
    </row>
    <row r="103" spans="2:39" ht="26" customHeight="1" x14ac:dyDescent="0.2">
      <c r="B103" s="38">
        <v>100</v>
      </c>
      <c r="C103" s="38">
        <v>80</v>
      </c>
      <c r="D103" s="38">
        <v>100</v>
      </c>
      <c r="E103" s="38">
        <v>-20</v>
      </c>
      <c r="F103" s="23" t="s">
        <v>55</v>
      </c>
      <c r="G103" s="46" t="s">
        <v>217</v>
      </c>
      <c r="H103" s="23" t="s">
        <v>218</v>
      </c>
      <c r="I103" s="23" t="s">
        <v>218</v>
      </c>
      <c r="J103" s="23" t="s">
        <v>218</v>
      </c>
      <c r="K103" s="23" t="s">
        <v>218</v>
      </c>
      <c r="L103" s="23" t="s">
        <v>218</v>
      </c>
      <c r="M103" s="23" t="s">
        <v>218</v>
      </c>
      <c r="N103" s="23" t="s">
        <v>218</v>
      </c>
      <c r="O103" s="23" t="s">
        <v>218</v>
      </c>
      <c r="P103" s="23" t="s">
        <v>218</v>
      </c>
      <c r="Q103" s="23" t="s">
        <v>218</v>
      </c>
      <c r="R103" s="23" t="s">
        <v>218</v>
      </c>
      <c r="S103" s="23" t="s">
        <v>218</v>
      </c>
      <c r="T103" s="23" t="s">
        <v>218</v>
      </c>
      <c r="U103" s="23" t="s">
        <v>218</v>
      </c>
      <c r="V103" s="23" t="s">
        <v>218</v>
      </c>
      <c r="W103" s="23" t="s">
        <v>218</v>
      </c>
      <c r="X103" s="23" t="s">
        <v>218</v>
      </c>
      <c r="Y103" s="23" t="s">
        <v>218</v>
      </c>
      <c r="Z103" s="23" t="s">
        <v>218</v>
      </c>
      <c r="AA103" s="23" t="s">
        <v>218</v>
      </c>
      <c r="AB103" s="23" t="s">
        <v>218</v>
      </c>
      <c r="AC103" s="23" t="s">
        <v>218</v>
      </c>
      <c r="AD103" s="23" t="s">
        <v>218</v>
      </c>
      <c r="AE103" s="23" t="s">
        <v>218</v>
      </c>
      <c r="AF103" s="23" t="s">
        <v>218</v>
      </c>
      <c r="AG103" s="23" t="s">
        <v>218</v>
      </c>
      <c r="AH103" s="23" t="s">
        <v>218</v>
      </c>
      <c r="AI103" s="23" t="s">
        <v>218</v>
      </c>
      <c r="AJ103" s="23" t="s">
        <v>218</v>
      </c>
      <c r="AK103" s="23" t="s">
        <v>218</v>
      </c>
      <c r="AL103" s="23" t="s">
        <v>218</v>
      </c>
      <c r="AM103" s="23" t="s">
        <v>218</v>
      </c>
    </row>
    <row r="104" spans="2:39" ht="26" customHeight="1" x14ac:dyDescent="0.2">
      <c r="B104" s="38">
        <v>101</v>
      </c>
      <c r="C104" s="38">
        <v>95</v>
      </c>
      <c r="D104" s="38">
        <v>100</v>
      </c>
      <c r="E104" s="38">
        <v>-5</v>
      </c>
      <c r="F104" s="23" t="s">
        <v>108</v>
      </c>
      <c r="G104" s="46" t="s">
        <v>217</v>
      </c>
      <c r="H104" s="23" t="s">
        <v>218</v>
      </c>
      <c r="I104" s="23" t="s">
        <v>218</v>
      </c>
      <c r="J104" s="23" t="s">
        <v>218</v>
      </c>
      <c r="K104" s="23" t="s">
        <v>218</v>
      </c>
      <c r="L104" s="23" t="s">
        <v>218</v>
      </c>
      <c r="M104" s="23" t="s">
        <v>218</v>
      </c>
      <c r="N104" s="23" t="s">
        <v>218</v>
      </c>
      <c r="O104" s="23" t="s">
        <v>218</v>
      </c>
      <c r="P104" s="23" t="s">
        <v>218</v>
      </c>
      <c r="Q104" s="23" t="s">
        <v>218</v>
      </c>
      <c r="R104" s="23" t="s">
        <v>218</v>
      </c>
      <c r="S104" s="23" t="s">
        <v>218</v>
      </c>
      <c r="T104" s="23" t="s">
        <v>218</v>
      </c>
      <c r="U104" s="23" t="s">
        <v>218</v>
      </c>
      <c r="V104" s="23" t="s">
        <v>218</v>
      </c>
      <c r="W104" s="23" t="s">
        <v>218</v>
      </c>
      <c r="X104" s="23" t="s">
        <v>218</v>
      </c>
      <c r="Y104" s="23" t="s">
        <v>218</v>
      </c>
      <c r="Z104" s="23" t="s">
        <v>218</v>
      </c>
      <c r="AA104" s="23" t="s">
        <v>218</v>
      </c>
      <c r="AB104" s="23" t="s">
        <v>218</v>
      </c>
      <c r="AC104" s="23" t="s">
        <v>218</v>
      </c>
      <c r="AD104" s="23" t="s">
        <v>218</v>
      </c>
      <c r="AE104" s="23" t="s">
        <v>218</v>
      </c>
      <c r="AF104" s="23" t="s">
        <v>218</v>
      </c>
      <c r="AG104" s="23" t="s">
        <v>218</v>
      </c>
      <c r="AH104" s="23" t="s">
        <v>218</v>
      </c>
      <c r="AI104" s="23" t="s">
        <v>218</v>
      </c>
      <c r="AJ104" s="23" t="s">
        <v>218</v>
      </c>
      <c r="AK104" s="23" t="s">
        <v>218</v>
      </c>
      <c r="AL104" s="23" t="s">
        <v>218</v>
      </c>
      <c r="AM104" s="23" t="s">
        <v>218</v>
      </c>
    </row>
    <row r="105" spans="2:39" ht="26" customHeight="1" x14ac:dyDescent="0.2">
      <c r="B105" s="38">
        <v>102</v>
      </c>
      <c r="C105" s="38">
        <v>95</v>
      </c>
      <c r="D105" s="38">
        <v>100</v>
      </c>
      <c r="E105" s="38">
        <v>-5</v>
      </c>
      <c r="F105" s="23" t="s">
        <v>108</v>
      </c>
      <c r="G105" s="46" t="s">
        <v>217</v>
      </c>
      <c r="H105" s="23" t="s">
        <v>218</v>
      </c>
      <c r="I105" s="23" t="s">
        <v>218</v>
      </c>
      <c r="J105" s="23" t="s">
        <v>218</v>
      </c>
      <c r="K105" s="23" t="s">
        <v>218</v>
      </c>
      <c r="L105" s="23" t="s">
        <v>218</v>
      </c>
      <c r="M105" s="23" t="s">
        <v>218</v>
      </c>
      <c r="N105" s="23" t="s">
        <v>218</v>
      </c>
      <c r="O105" s="23" t="s">
        <v>218</v>
      </c>
      <c r="P105" s="23" t="s">
        <v>218</v>
      </c>
      <c r="Q105" s="23" t="s">
        <v>218</v>
      </c>
      <c r="R105" s="23" t="s">
        <v>218</v>
      </c>
      <c r="S105" s="23" t="s">
        <v>218</v>
      </c>
      <c r="T105" s="23" t="s">
        <v>218</v>
      </c>
      <c r="U105" s="23" t="s">
        <v>218</v>
      </c>
      <c r="V105" s="23" t="s">
        <v>218</v>
      </c>
      <c r="W105" s="23" t="s">
        <v>218</v>
      </c>
      <c r="X105" s="23" t="s">
        <v>218</v>
      </c>
      <c r="Y105" s="23" t="s">
        <v>218</v>
      </c>
      <c r="Z105" s="23" t="s">
        <v>218</v>
      </c>
      <c r="AA105" s="23" t="s">
        <v>218</v>
      </c>
      <c r="AB105" s="23" t="s">
        <v>218</v>
      </c>
      <c r="AC105" s="23" t="s">
        <v>218</v>
      </c>
      <c r="AD105" s="23" t="s">
        <v>218</v>
      </c>
      <c r="AE105" s="23" t="s">
        <v>218</v>
      </c>
      <c r="AF105" s="23" t="s">
        <v>218</v>
      </c>
      <c r="AG105" s="23" t="s">
        <v>218</v>
      </c>
      <c r="AH105" s="23" t="s">
        <v>218</v>
      </c>
      <c r="AI105" s="23" t="s">
        <v>218</v>
      </c>
      <c r="AJ105" s="23" t="s">
        <v>218</v>
      </c>
      <c r="AK105" s="23" t="s">
        <v>218</v>
      </c>
      <c r="AL105" s="23" t="s">
        <v>218</v>
      </c>
      <c r="AM105" s="23" t="s">
        <v>218</v>
      </c>
    </row>
    <row r="106" spans="2:39" ht="26" customHeight="1" x14ac:dyDescent="0.2">
      <c r="B106" s="38">
        <v>103</v>
      </c>
      <c r="C106" s="38">
        <v>95</v>
      </c>
      <c r="D106" s="38">
        <v>100</v>
      </c>
      <c r="E106" s="38">
        <v>-5</v>
      </c>
      <c r="F106" s="23" t="s">
        <v>108</v>
      </c>
      <c r="G106" s="46" t="s">
        <v>217</v>
      </c>
      <c r="H106" s="23" t="s">
        <v>218</v>
      </c>
      <c r="I106" s="23" t="s">
        <v>218</v>
      </c>
      <c r="J106" s="23" t="s">
        <v>218</v>
      </c>
      <c r="K106" s="23" t="s">
        <v>218</v>
      </c>
      <c r="L106" s="23" t="s">
        <v>218</v>
      </c>
      <c r="M106" s="23" t="s">
        <v>218</v>
      </c>
      <c r="N106" s="23" t="s">
        <v>218</v>
      </c>
      <c r="O106" s="23" t="s">
        <v>218</v>
      </c>
      <c r="P106" s="23" t="s">
        <v>218</v>
      </c>
      <c r="Q106" s="23" t="s">
        <v>218</v>
      </c>
      <c r="R106" s="23" t="s">
        <v>218</v>
      </c>
      <c r="S106" s="23" t="s">
        <v>218</v>
      </c>
      <c r="T106" s="23" t="s">
        <v>218</v>
      </c>
      <c r="U106" s="23" t="s">
        <v>218</v>
      </c>
      <c r="V106" s="23" t="s">
        <v>218</v>
      </c>
      <c r="W106" s="23" t="s">
        <v>218</v>
      </c>
      <c r="X106" s="23" t="s">
        <v>218</v>
      </c>
      <c r="Y106" s="23" t="s">
        <v>218</v>
      </c>
      <c r="Z106" s="23" t="s">
        <v>218</v>
      </c>
      <c r="AA106" s="23" t="s">
        <v>218</v>
      </c>
      <c r="AB106" s="23" t="s">
        <v>218</v>
      </c>
      <c r="AC106" s="23" t="s">
        <v>218</v>
      </c>
      <c r="AD106" s="23" t="s">
        <v>218</v>
      </c>
      <c r="AE106" s="23" t="s">
        <v>218</v>
      </c>
      <c r="AF106" s="23" t="s">
        <v>218</v>
      </c>
      <c r="AG106" s="23" t="s">
        <v>218</v>
      </c>
      <c r="AH106" s="23" t="s">
        <v>218</v>
      </c>
      <c r="AI106" s="23" t="s">
        <v>218</v>
      </c>
      <c r="AJ106" s="23" t="s">
        <v>218</v>
      </c>
      <c r="AK106" s="23" t="s">
        <v>218</v>
      </c>
      <c r="AL106" s="23" t="s">
        <v>218</v>
      </c>
      <c r="AM106" s="23" t="s">
        <v>218</v>
      </c>
    </row>
    <row r="107" spans="2:39" ht="26" customHeight="1" x14ac:dyDescent="0.2">
      <c r="B107" s="38">
        <v>104</v>
      </c>
      <c r="C107" s="38">
        <v>95</v>
      </c>
      <c r="D107" s="38">
        <v>100</v>
      </c>
      <c r="E107" s="38">
        <v>-5</v>
      </c>
      <c r="F107" s="23" t="s">
        <v>108</v>
      </c>
      <c r="G107" s="46" t="s">
        <v>217</v>
      </c>
      <c r="H107" s="23" t="s">
        <v>218</v>
      </c>
      <c r="I107" s="23" t="s">
        <v>218</v>
      </c>
      <c r="J107" s="23" t="s">
        <v>218</v>
      </c>
      <c r="K107" s="23" t="s">
        <v>218</v>
      </c>
      <c r="L107" s="23" t="s">
        <v>218</v>
      </c>
      <c r="M107" s="23" t="s">
        <v>218</v>
      </c>
      <c r="N107" s="23" t="s">
        <v>218</v>
      </c>
      <c r="O107" s="23" t="s">
        <v>218</v>
      </c>
      <c r="P107" s="23" t="s">
        <v>218</v>
      </c>
      <c r="Q107" s="23" t="s">
        <v>218</v>
      </c>
      <c r="R107" s="23" t="s">
        <v>218</v>
      </c>
      <c r="S107" s="23" t="s">
        <v>218</v>
      </c>
      <c r="T107" s="23" t="s">
        <v>218</v>
      </c>
      <c r="U107" s="23" t="s">
        <v>218</v>
      </c>
      <c r="V107" s="23" t="s">
        <v>218</v>
      </c>
      <c r="W107" s="23" t="s">
        <v>218</v>
      </c>
      <c r="X107" s="23" t="s">
        <v>218</v>
      </c>
      <c r="Y107" s="23" t="s">
        <v>218</v>
      </c>
      <c r="Z107" s="23" t="s">
        <v>218</v>
      </c>
      <c r="AA107" s="23" t="s">
        <v>218</v>
      </c>
      <c r="AB107" s="23" t="s">
        <v>218</v>
      </c>
      <c r="AC107" s="23" t="s">
        <v>218</v>
      </c>
      <c r="AD107" s="23" t="s">
        <v>218</v>
      </c>
      <c r="AE107" s="23" t="s">
        <v>218</v>
      </c>
      <c r="AF107" s="23" t="s">
        <v>218</v>
      </c>
      <c r="AG107" s="23" t="s">
        <v>218</v>
      </c>
      <c r="AH107" s="23" t="s">
        <v>218</v>
      </c>
      <c r="AI107" s="23" t="s">
        <v>218</v>
      </c>
      <c r="AJ107" s="23" t="s">
        <v>218</v>
      </c>
      <c r="AK107" s="23" t="s">
        <v>218</v>
      </c>
      <c r="AL107" s="23" t="s">
        <v>218</v>
      </c>
      <c r="AM107" s="23" t="s">
        <v>218</v>
      </c>
    </row>
    <row r="108" spans="2:39" ht="26" customHeight="1" x14ac:dyDescent="0.2">
      <c r="B108" s="38">
        <v>105</v>
      </c>
      <c r="C108" s="38">
        <v>95</v>
      </c>
      <c r="D108" s="38">
        <v>100</v>
      </c>
      <c r="E108" s="38">
        <v>-5</v>
      </c>
      <c r="F108" s="23" t="s">
        <v>69</v>
      </c>
      <c r="G108" s="46" t="s">
        <v>217</v>
      </c>
      <c r="H108" s="23" t="s">
        <v>218</v>
      </c>
      <c r="I108" s="23" t="s">
        <v>218</v>
      </c>
      <c r="J108" s="23" t="s">
        <v>218</v>
      </c>
      <c r="K108" s="23" t="s">
        <v>218</v>
      </c>
      <c r="L108" s="23" t="s">
        <v>218</v>
      </c>
      <c r="M108" s="23" t="s">
        <v>218</v>
      </c>
      <c r="N108" s="23" t="s">
        <v>218</v>
      </c>
      <c r="O108" s="23" t="s">
        <v>218</v>
      </c>
      <c r="P108" s="23" t="s">
        <v>218</v>
      </c>
      <c r="Q108" s="23" t="s">
        <v>218</v>
      </c>
      <c r="R108" s="23" t="s">
        <v>218</v>
      </c>
      <c r="S108" s="23" t="s">
        <v>218</v>
      </c>
      <c r="T108" s="23" t="s">
        <v>218</v>
      </c>
      <c r="U108" s="23" t="s">
        <v>218</v>
      </c>
      <c r="V108" s="23" t="s">
        <v>218</v>
      </c>
      <c r="W108" s="23" t="s">
        <v>218</v>
      </c>
      <c r="X108" s="23" t="s">
        <v>218</v>
      </c>
      <c r="Y108" s="23" t="s">
        <v>218</v>
      </c>
      <c r="Z108" s="23" t="s">
        <v>218</v>
      </c>
      <c r="AA108" s="23" t="s">
        <v>218</v>
      </c>
      <c r="AB108" s="23" t="s">
        <v>218</v>
      </c>
      <c r="AC108" s="23" t="s">
        <v>218</v>
      </c>
      <c r="AD108" s="23" t="s">
        <v>218</v>
      </c>
      <c r="AE108" s="23" t="s">
        <v>218</v>
      </c>
      <c r="AF108" s="23" t="s">
        <v>218</v>
      </c>
      <c r="AG108" s="23" t="s">
        <v>218</v>
      </c>
      <c r="AH108" s="23" t="s">
        <v>218</v>
      </c>
      <c r="AI108" s="23" t="s">
        <v>218</v>
      </c>
      <c r="AJ108" s="23" t="s">
        <v>218</v>
      </c>
      <c r="AK108" s="23" t="s">
        <v>218</v>
      </c>
      <c r="AL108" s="23" t="s">
        <v>218</v>
      </c>
      <c r="AM108" s="23" t="s">
        <v>218</v>
      </c>
    </row>
    <row r="109" spans="2:39" ht="26" customHeight="1" x14ac:dyDescent="0.2">
      <c r="B109" s="38">
        <v>106</v>
      </c>
      <c r="C109" s="38">
        <v>95</v>
      </c>
      <c r="D109" s="38">
        <v>100</v>
      </c>
      <c r="E109" s="38">
        <v>-5</v>
      </c>
      <c r="F109" s="23" t="s">
        <v>108</v>
      </c>
      <c r="G109" s="46" t="s">
        <v>217</v>
      </c>
      <c r="H109" s="23" t="s">
        <v>218</v>
      </c>
      <c r="I109" s="23" t="s">
        <v>218</v>
      </c>
      <c r="J109" s="23" t="s">
        <v>218</v>
      </c>
      <c r="K109" s="23" t="s">
        <v>218</v>
      </c>
      <c r="L109" s="23" t="s">
        <v>218</v>
      </c>
      <c r="M109" s="23" t="s">
        <v>218</v>
      </c>
      <c r="N109" s="23" t="s">
        <v>218</v>
      </c>
      <c r="O109" s="23" t="s">
        <v>218</v>
      </c>
      <c r="P109" s="23" t="s">
        <v>218</v>
      </c>
      <c r="Q109" s="23" t="s">
        <v>218</v>
      </c>
      <c r="R109" s="23" t="s">
        <v>218</v>
      </c>
      <c r="S109" s="23" t="s">
        <v>218</v>
      </c>
      <c r="T109" s="23" t="s">
        <v>218</v>
      </c>
      <c r="U109" s="23" t="s">
        <v>218</v>
      </c>
      <c r="V109" s="23" t="s">
        <v>218</v>
      </c>
      <c r="W109" s="23" t="s">
        <v>218</v>
      </c>
      <c r="X109" s="23" t="s">
        <v>218</v>
      </c>
      <c r="Y109" s="23" t="s">
        <v>218</v>
      </c>
      <c r="Z109" s="23" t="s">
        <v>218</v>
      </c>
      <c r="AA109" s="23" t="s">
        <v>218</v>
      </c>
      <c r="AB109" s="23" t="s">
        <v>218</v>
      </c>
      <c r="AC109" s="23" t="s">
        <v>218</v>
      </c>
      <c r="AD109" s="23" t="s">
        <v>218</v>
      </c>
      <c r="AE109" s="23" t="s">
        <v>218</v>
      </c>
      <c r="AF109" s="23" t="s">
        <v>218</v>
      </c>
      <c r="AG109" s="23" t="s">
        <v>218</v>
      </c>
      <c r="AH109" s="23" t="s">
        <v>218</v>
      </c>
      <c r="AI109" s="23" t="s">
        <v>218</v>
      </c>
      <c r="AJ109" s="23" t="s">
        <v>218</v>
      </c>
      <c r="AK109" s="23" t="s">
        <v>218</v>
      </c>
      <c r="AL109" s="23" t="s">
        <v>218</v>
      </c>
      <c r="AM109" s="23" t="s">
        <v>218</v>
      </c>
    </row>
    <row r="110" spans="2:39" ht="26" customHeight="1" x14ac:dyDescent="0.2">
      <c r="B110" s="38">
        <v>107</v>
      </c>
      <c r="C110" s="38">
        <v>95</v>
      </c>
      <c r="D110" s="38">
        <v>100</v>
      </c>
      <c r="E110" s="38">
        <v>-5</v>
      </c>
      <c r="F110" s="23" t="s">
        <v>108</v>
      </c>
      <c r="G110" s="46" t="s">
        <v>217</v>
      </c>
      <c r="H110" s="23" t="s">
        <v>218</v>
      </c>
      <c r="I110" s="23" t="s">
        <v>218</v>
      </c>
      <c r="J110" s="23" t="s">
        <v>218</v>
      </c>
      <c r="K110" s="23" t="s">
        <v>218</v>
      </c>
      <c r="L110" s="23" t="s">
        <v>218</v>
      </c>
      <c r="M110" s="23" t="s">
        <v>218</v>
      </c>
      <c r="N110" s="23" t="s">
        <v>218</v>
      </c>
      <c r="O110" s="23" t="s">
        <v>218</v>
      </c>
      <c r="P110" s="23" t="s">
        <v>218</v>
      </c>
      <c r="Q110" s="23" t="s">
        <v>218</v>
      </c>
      <c r="R110" s="23" t="s">
        <v>218</v>
      </c>
      <c r="S110" s="23" t="s">
        <v>218</v>
      </c>
      <c r="T110" s="23" t="s">
        <v>218</v>
      </c>
      <c r="U110" s="23" t="s">
        <v>218</v>
      </c>
      <c r="V110" s="23" t="s">
        <v>218</v>
      </c>
      <c r="W110" s="23" t="s">
        <v>218</v>
      </c>
      <c r="X110" s="23" t="s">
        <v>218</v>
      </c>
      <c r="Y110" s="23" t="s">
        <v>218</v>
      </c>
      <c r="Z110" s="23" t="s">
        <v>218</v>
      </c>
      <c r="AA110" s="23" t="s">
        <v>218</v>
      </c>
      <c r="AB110" s="23" t="s">
        <v>218</v>
      </c>
      <c r="AC110" s="23" t="s">
        <v>218</v>
      </c>
      <c r="AD110" s="23" t="s">
        <v>218</v>
      </c>
      <c r="AE110" s="23" t="s">
        <v>218</v>
      </c>
      <c r="AF110" s="23" t="s">
        <v>218</v>
      </c>
      <c r="AG110" s="23" t="s">
        <v>218</v>
      </c>
      <c r="AH110" s="23" t="s">
        <v>218</v>
      </c>
      <c r="AI110" s="23" t="s">
        <v>218</v>
      </c>
      <c r="AJ110" s="23" t="s">
        <v>218</v>
      </c>
      <c r="AK110" s="23" t="s">
        <v>218</v>
      </c>
      <c r="AL110" s="23" t="s">
        <v>218</v>
      </c>
      <c r="AM110" s="23" t="s">
        <v>218</v>
      </c>
    </row>
    <row r="111" spans="2:39" ht="26" customHeight="1" x14ac:dyDescent="0.2">
      <c r="B111" s="38">
        <v>108</v>
      </c>
      <c r="C111" s="38">
        <v>95</v>
      </c>
      <c r="D111" s="38">
        <v>100</v>
      </c>
      <c r="E111" s="38">
        <v>-5</v>
      </c>
      <c r="F111" s="23" t="s">
        <v>108</v>
      </c>
      <c r="G111" s="46" t="s">
        <v>217</v>
      </c>
      <c r="H111" s="23" t="s">
        <v>218</v>
      </c>
      <c r="I111" s="23" t="s">
        <v>218</v>
      </c>
      <c r="J111" s="23" t="s">
        <v>218</v>
      </c>
      <c r="K111" s="23" t="s">
        <v>218</v>
      </c>
      <c r="L111" s="23" t="s">
        <v>218</v>
      </c>
      <c r="M111" s="23" t="s">
        <v>218</v>
      </c>
      <c r="N111" s="23" t="s">
        <v>218</v>
      </c>
      <c r="O111" s="23" t="s">
        <v>218</v>
      </c>
      <c r="P111" s="23" t="s">
        <v>218</v>
      </c>
      <c r="Q111" s="23" t="s">
        <v>218</v>
      </c>
      <c r="R111" s="23" t="s">
        <v>218</v>
      </c>
      <c r="S111" s="23" t="s">
        <v>218</v>
      </c>
      <c r="T111" s="23" t="s">
        <v>218</v>
      </c>
      <c r="U111" s="23" t="s">
        <v>218</v>
      </c>
      <c r="V111" s="23" t="s">
        <v>218</v>
      </c>
      <c r="W111" s="23" t="s">
        <v>218</v>
      </c>
      <c r="X111" s="23" t="s">
        <v>218</v>
      </c>
      <c r="Y111" s="23" t="s">
        <v>218</v>
      </c>
      <c r="Z111" s="23" t="s">
        <v>218</v>
      </c>
      <c r="AA111" s="23" t="s">
        <v>218</v>
      </c>
      <c r="AB111" s="23" t="s">
        <v>218</v>
      </c>
      <c r="AC111" s="23" t="s">
        <v>218</v>
      </c>
      <c r="AD111" s="23" t="s">
        <v>218</v>
      </c>
      <c r="AE111" s="23" t="s">
        <v>218</v>
      </c>
      <c r="AF111" s="23" t="s">
        <v>218</v>
      </c>
      <c r="AG111" s="23" t="s">
        <v>218</v>
      </c>
      <c r="AH111" s="23" t="s">
        <v>218</v>
      </c>
      <c r="AI111" s="23" t="s">
        <v>218</v>
      </c>
      <c r="AJ111" s="23" t="s">
        <v>218</v>
      </c>
      <c r="AK111" s="23" t="s">
        <v>218</v>
      </c>
      <c r="AL111" s="23" t="s">
        <v>218</v>
      </c>
      <c r="AM111" s="23" t="s">
        <v>218</v>
      </c>
    </row>
    <row r="112" spans="2:39" ht="26" customHeight="1" x14ac:dyDescent="0.2">
      <c r="B112" s="38">
        <v>109</v>
      </c>
      <c r="C112" s="38">
        <v>95</v>
      </c>
      <c r="D112" s="38">
        <v>100</v>
      </c>
      <c r="E112" s="38">
        <v>-5</v>
      </c>
      <c r="F112" s="23" t="s">
        <v>108</v>
      </c>
      <c r="G112" s="46" t="s">
        <v>217</v>
      </c>
      <c r="H112" s="23" t="s">
        <v>218</v>
      </c>
      <c r="I112" s="23" t="s">
        <v>218</v>
      </c>
      <c r="J112" s="23" t="s">
        <v>218</v>
      </c>
      <c r="K112" s="23" t="s">
        <v>218</v>
      </c>
      <c r="L112" s="23" t="s">
        <v>218</v>
      </c>
      <c r="M112" s="23" t="s">
        <v>218</v>
      </c>
      <c r="N112" s="23" t="s">
        <v>218</v>
      </c>
      <c r="O112" s="23" t="s">
        <v>218</v>
      </c>
      <c r="P112" s="23" t="s">
        <v>218</v>
      </c>
      <c r="Q112" s="23" t="s">
        <v>218</v>
      </c>
      <c r="R112" s="23" t="s">
        <v>218</v>
      </c>
      <c r="S112" s="23" t="s">
        <v>218</v>
      </c>
      <c r="T112" s="23" t="s">
        <v>218</v>
      </c>
      <c r="U112" s="23" t="s">
        <v>218</v>
      </c>
      <c r="V112" s="23" t="s">
        <v>218</v>
      </c>
      <c r="W112" s="23" t="s">
        <v>218</v>
      </c>
      <c r="X112" s="23" t="s">
        <v>218</v>
      </c>
      <c r="Y112" s="23" t="s">
        <v>218</v>
      </c>
      <c r="Z112" s="23" t="s">
        <v>218</v>
      </c>
      <c r="AA112" s="23" t="s">
        <v>218</v>
      </c>
      <c r="AB112" s="23" t="s">
        <v>218</v>
      </c>
      <c r="AC112" s="23" t="s">
        <v>218</v>
      </c>
      <c r="AD112" s="23" t="s">
        <v>218</v>
      </c>
      <c r="AE112" s="23" t="s">
        <v>218</v>
      </c>
      <c r="AF112" s="23" t="s">
        <v>218</v>
      </c>
      <c r="AG112" s="23" t="s">
        <v>218</v>
      </c>
      <c r="AH112" s="23" t="s">
        <v>218</v>
      </c>
      <c r="AI112" s="23" t="s">
        <v>218</v>
      </c>
      <c r="AJ112" s="23" t="s">
        <v>218</v>
      </c>
      <c r="AK112" s="23" t="s">
        <v>218</v>
      </c>
      <c r="AL112" s="23" t="s">
        <v>218</v>
      </c>
      <c r="AM112" s="23" t="s">
        <v>218</v>
      </c>
    </row>
    <row r="113" spans="2:39" ht="26" customHeight="1" x14ac:dyDescent="0.2">
      <c r="B113" s="38">
        <v>110</v>
      </c>
      <c r="C113" s="38">
        <v>95</v>
      </c>
      <c r="D113" s="38">
        <v>100</v>
      </c>
      <c r="E113" s="38">
        <v>-5</v>
      </c>
      <c r="F113" s="23" t="s">
        <v>108</v>
      </c>
      <c r="G113" s="46" t="s">
        <v>217</v>
      </c>
      <c r="H113" s="23" t="s">
        <v>218</v>
      </c>
      <c r="I113" s="23" t="s">
        <v>218</v>
      </c>
      <c r="J113" s="23" t="s">
        <v>218</v>
      </c>
      <c r="K113" s="23" t="s">
        <v>218</v>
      </c>
      <c r="L113" s="23" t="s">
        <v>218</v>
      </c>
      <c r="M113" s="23" t="s">
        <v>218</v>
      </c>
      <c r="N113" s="23" t="s">
        <v>218</v>
      </c>
      <c r="O113" s="23" t="s">
        <v>218</v>
      </c>
      <c r="P113" s="23" t="s">
        <v>218</v>
      </c>
      <c r="Q113" s="23" t="s">
        <v>218</v>
      </c>
      <c r="R113" s="23" t="s">
        <v>218</v>
      </c>
      <c r="S113" s="23" t="s">
        <v>218</v>
      </c>
      <c r="T113" s="23" t="s">
        <v>218</v>
      </c>
      <c r="U113" s="23" t="s">
        <v>218</v>
      </c>
      <c r="V113" s="23" t="s">
        <v>218</v>
      </c>
      <c r="W113" s="23" t="s">
        <v>218</v>
      </c>
      <c r="X113" s="23" t="s">
        <v>218</v>
      </c>
      <c r="Y113" s="23" t="s">
        <v>218</v>
      </c>
      <c r="Z113" s="23" t="s">
        <v>218</v>
      </c>
      <c r="AA113" s="23" t="s">
        <v>218</v>
      </c>
      <c r="AB113" s="23" t="s">
        <v>218</v>
      </c>
      <c r="AC113" s="23" t="s">
        <v>218</v>
      </c>
      <c r="AD113" s="23" t="s">
        <v>218</v>
      </c>
      <c r="AE113" s="23" t="s">
        <v>218</v>
      </c>
      <c r="AF113" s="23" t="s">
        <v>218</v>
      </c>
      <c r="AG113" s="23" t="s">
        <v>218</v>
      </c>
      <c r="AH113" s="23" t="s">
        <v>218</v>
      </c>
      <c r="AI113" s="23" t="s">
        <v>218</v>
      </c>
      <c r="AJ113" s="23" t="s">
        <v>218</v>
      </c>
      <c r="AK113" s="23" t="s">
        <v>218</v>
      </c>
      <c r="AL113" s="23" t="s">
        <v>218</v>
      </c>
      <c r="AM113" s="23" t="s">
        <v>218</v>
      </c>
    </row>
    <row r="114" spans="2:39" ht="26" customHeight="1" x14ac:dyDescent="0.2">
      <c r="B114" s="38">
        <v>111</v>
      </c>
      <c r="C114" s="38">
        <v>95</v>
      </c>
      <c r="D114" s="38">
        <v>100</v>
      </c>
      <c r="E114" s="38">
        <v>-5</v>
      </c>
      <c r="F114" s="23" t="s">
        <v>108</v>
      </c>
      <c r="G114" s="46" t="s">
        <v>217</v>
      </c>
      <c r="H114" s="23" t="s">
        <v>218</v>
      </c>
      <c r="I114" s="23" t="s">
        <v>218</v>
      </c>
      <c r="J114" s="23" t="s">
        <v>218</v>
      </c>
      <c r="K114" s="23" t="s">
        <v>218</v>
      </c>
      <c r="L114" s="23" t="s">
        <v>218</v>
      </c>
      <c r="M114" s="23" t="s">
        <v>218</v>
      </c>
      <c r="N114" s="23" t="s">
        <v>218</v>
      </c>
      <c r="O114" s="23" t="s">
        <v>218</v>
      </c>
      <c r="P114" s="23" t="s">
        <v>218</v>
      </c>
      <c r="Q114" s="23" t="s">
        <v>218</v>
      </c>
      <c r="R114" s="23" t="s">
        <v>218</v>
      </c>
      <c r="S114" s="23" t="s">
        <v>218</v>
      </c>
      <c r="T114" s="23" t="s">
        <v>218</v>
      </c>
      <c r="U114" s="23" t="s">
        <v>218</v>
      </c>
      <c r="V114" s="23" t="s">
        <v>218</v>
      </c>
      <c r="W114" s="23" t="s">
        <v>218</v>
      </c>
      <c r="X114" s="23" t="s">
        <v>218</v>
      </c>
      <c r="Y114" s="23" t="s">
        <v>218</v>
      </c>
      <c r="Z114" s="23" t="s">
        <v>218</v>
      </c>
      <c r="AA114" s="23" t="s">
        <v>218</v>
      </c>
      <c r="AB114" s="23" t="s">
        <v>218</v>
      </c>
      <c r="AC114" s="23" t="s">
        <v>218</v>
      </c>
      <c r="AD114" s="23" t="s">
        <v>218</v>
      </c>
      <c r="AE114" s="23" t="s">
        <v>218</v>
      </c>
      <c r="AF114" s="23" t="s">
        <v>218</v>
      </c>
      <c r="AG114" s="23" t="s">
        <v>218</v>
      </c>
      <c r="AH114" s="23" t="s">
        <v>218</v>
      </c>
      <c r="AI114" s="23" t="s">
        <v>218</v>
      </c>
      <c r="AJ114" s="23" t="s">
        <v>218</v>
      </c>
      <c r="AK114" s="23" t="s">
        <v>218</v>
      </c>
      <c r="AL114" s="23" t="s">
        <v>218</v>
      </c>
      <c r="AM114" s="23" t="s">
        <v>218</v>
      </c>
    </row>
    <row r="115" spans="2:39" ht="26" customHeight="1" x14ac:dyDescent="0.2">
      <c r="B115" s="38">
        <v>112</v>
      </c>
      <c r="C115" s="38">
        <v>95</v>
      </c>
      <c r="D115" s="38">
        <v>100</v>
      </c>
      <c r="E115" s="38">
        <v>-5</v>
      </c>
      <c r="F115" s="23" t="s">
        <v>108</v>
      </c>
      <c r="G115" s="46" t="s">
        <v>217</v>
      </c>
      <c r="H115" s="23" t="s">
        <v>218</v>
      </c>
      <c r="I115" s="23" t="s">
        <v>218</v>
      </c>
      <c r="J115" s="23" t="s">
        <v>218</v>
      </c>
      <c r="K115" s="23" t="s">
        <v>218</v>
      </c>
      <c r="L115" s="23" t="s">
        <v>218</v>
      </c>
      <c r="M115" s="23" t="s">
        <v>218</v>
      </c>
      <c r="N115" s="23" t="s">
        <v>218</v>
      </c>
      <c r="O115" s="23" t="s">
        <v>218</v>
      </c>
      <c r="P115" s="23" t="s">
        <v>218</v>
      </c>
      <c r="Q115" s="23" t="s">
        <v>218</v>
      </c>
      <c r="R115" s="23" t="s">
        <v>218</v>
      </c>
      <c r="S115" s="23" t="s">
        <v>218</v>
      </c>
      <c r="T115" s="23" t="s">
        <v>218</v>
      </c>
      <c r="U115" s="23" t="s">
        <v>218</v>
      </c>
      <c r="V115" s="23" t="s">
        <v>218</v>
      </c>
      <c r="W115" s="23" t="s">
        <v>218</v>
      </c>
      <c r="X115" s="23" t="s">
        <v>218</v>
      </c>
      <c r="Y115" s="23" t="s">
        <v>218</v>
      </c>
      <c r="Z115" s="23" t="s">
        <v>218</v>
      </c>
      <c r="AA115" s="23" t="s">
        <v>218</v>
      </c>
      <c r="AB115" s="23" t="s">
        <v>218</v>
      </c>
      <c r="AC115" s="23" t="s">
        <v>218</v>
      </c>
      <c r="AD115" s="23" t="s">
        <v>218</v>
      </c>
      <c r="AE115" s="23" t="s">
        <v>218</v>
      </c>
      <c r="AF115" s="23" t="s">
        <v>218</v>
      </c>
      <c r="AG115" s="23" t="s">
        <v>218</v>
      </c>
      <c r="AH115" s="23" t="s">
        <v>218</v>
      </c>
      <c r="AI115" s="23" t="s">
        <v>218</v>
      </c>
      <c r="AJ115" s="23" t="s">
        <v>218</v>
      </c>
      <c r="AK115" s="23" t="s">
        <v>218</v>
      </c>
      <c r="AL115" s="23" t="s">
        <v>218</v>
      </c>
      <c r="AM115" s="23" t="s">
        <v>218</v>
      </c>
    </row>
    <row r="116" spans="2:39" ht="26" customHeight="1" x14ac:dyDescent="0.2">
      <c r="B116" s="38">
        <v>113</v>
      </c>
      <c r="C116" s="38">
        <v>95</v>
      </c>
      <c r="D116" s="38">
        <v>100</v>
      </c>
      <c r="E116" s="38">
        <v>-5</v>
      </c>
      <c r="F116" s="23" t="s">
        <v>108</v>
      </c>
      <c r="G116" s="46" t="s">
        <v>217</v>
      </c>
      <c r="H116" s="23" t="s">
        <v>218</v>
      </c>
      <c r="I116" s="23" t="s">
        <v>218</v>
      </c>
      <c r="J116" s="23" t="s">
        <v>218</v>
      </c>
      <c r="K116" s="23" t="s">
        <v>218</v>
      </c>
      <c r="L116" s="23" t="s">
        <v>218</v>
      </c>
      <c r="M116" s="23" t="s">
        <v>218</v>
      </c>
      <c r="N116" s="23" t="s">
        <v>218</v>
      </c>
      <c r="O116" s="23" t="s">
        <v>218</v>
      </c>
      <c r="P116" s="23" t="s">
        <v>218</v>
      </c>
      <c r="Q116" s="23" t="s">
        <v>218</v>
      </c>
      <c r="R116" s="23" t="s">
        <v>218</v>
      </c>
      <c r="S116" s="23" t="s">
        <v>218</v>
      </c>
      <c r="T116" s="23" t="s">
        <v>218</v>
      </c>
      <c r="U116" s="23" t="s">
        <v>218</v>
      </c>
      <c r="V116" s="23" t="s">
        <v>218</v>
      </c>
      <c r="W116" s="23" t="s">
        <v>218</v>
      </c>
      <c r="X116" s="23" t="s">
        <v>218</v>
      </c>
      <c r="Y116" s="23" t="s">
        <v>218</v>
      </c>
      <c r="Z116" s="23" t="s">
        <v>218</v>
      </c>
      <c r="AA116" s="23" t="s">
        <v>218</v>
      </c>
      <c r="AB116" s="23" t="s">
        <v>218</v>
      </c>
      <c r="AC116" s="23" t="s">
        <v>218</v>
      </c>
      <c r="AD116" s="23" t="s">
        <v>218</v>
      </c>
      <c r="AE116" s="23" t="s">
        <v>218</v>
      </c>
      <c r="AF116" s="23" t="s">
        <v>218</v>
      </c>
      <c r="AG116" s="23" t="s">
        <v>218</v>
      </c>
      <c r="AH116" s="23" t="s">
        <v>218</v>
      </c>
      <c r="AI116" s="23" t="s">
        <v>218</v>
      </c>
      <c r="AJ116" s="23" t="s">
        <v>218</v>
      </c>
      <c r="AK116" s="23" t="s">
        <v>218</v>
      </c>
      <c r="AL116" s="23" t="s">
        <v>218</v>
      </c>
      <c r="AM116" s="23" t="s">
        <v>218</v>
      </c>
    </row>
    <row r="117" spans="2:39" ht="26" customHeight="1" x14ac:dyDescent="0.2">
      <c r="B117" s="38">
        <v>114</v>
      </c>
      <c r="C117" s="38">
        <v>95</v>
      </c>
      <c r="D117" s="38">
        <v>100</v>
      </c>
      <c r="E117" s="38">
        <v>-5</v>
      </c>
      <c r="F117" s="23" t="s">
        <v>108</v>
      </c>
      <c r="G117" s="46" t="s">
        <v>217</v>
      </c>
      <c r="H117" s="23" t="s">
        <v>218</v>
      </c>
      <c r="I117" s="23" t="s">
        <v>218</v>
      </c>
      <c r="J117" s="23" t="s">
        <v>218</v>
      </c>
      <c r="K117" s="23" t="s">
        <v>218</v>
      </c>
      <c r="L117" s="23" t="s">
        <v>218</v>
      </c>
      <c r="M117" s="23" t="s">
        <v>218</v>
      </c>
      <c r="N117" s="23" t="s">
        <v>218</v>
      </c>
      <c r="O117" s="23" t="s">
        <v>218</v>
      </c>
      <c r="P117" s="23" t="s">
        <v>218</v>
      </c>
      <c r="Q117" s="23" t="s">
        <v>218</v>
      </c>
      <c r="R117" s="23" t="s">
        <v>218</v>
      </c>
      <c r="S117" s="23" t="s">
        <v>218</v>
      </c>
      <c r="T117" s="23" t="s">
        <v>218</v>
      </c>
      <c r="U117" s="23" t="s">
        <v>218</v>
      </c>
      <c r="V117" s="23" t="s">
        <v>218</v>
      </c>
      <c r="W117" s="23" t="s">
        <v>218</v>
      </c>
      <c r="X117" s="23" t="s">
        <v>218</v>
      </c>
      <c r="Y117" s="23" t="s">
        <v>218</v>
      </c>
      <c r="Z117" s="23" t="s">
        <v>218</v>
      </c>
      <c r="AA117" s="23" t="s">
        <v>218</v>
      </c>
      <c r="AB117" s="23" t="s">
        <v>218</v>
      </c>
      <c r="AC117" s="23" t="s">
        <v>218</v>
      </c>
      <c r="AD117" s="23" t="s">
        <v>218</v>
      </c>
      <c r="AE117" s="23" t="s">
        <v>218</v>
      </c>
      <c r="AF117" s="23" t="s">
        <v>218</v>
      </c>
      <c r="AG117" s="23" t="s">
        <v>218</v>
      </c>
      <c r="AH117" s="23" t="s">
        <v>218</v>
      </c>
      <c r="AI117" s="23" t="s">
        <v>218</v>
      </c>
      <c r="AJ117" s="23" t="s">
        <v>218</v>
      </c>
      <c r="AK117" s="23" t="s">
        <v>218</v>
      </c>
      <c r="AL117" s="23" t="s">
        <v>218</v>
      </c>
      <c r="AM117" s="23" t="s">
        <v>218</v>
      </c>
    </row>
    <row r="118" spans="2:39" ht="26" customHeight="1" x14ac:dyDescent="0.2">
      <c r="B118" s="38">
        <v>115</v>
      </c>
      <c r="C118" s="38">
        <v>95</v>
      </c>
      <c r="D118" s="38">
        <v>100</v>
      </c>
      <c r="E118" s="38">
        <v>-5</v>
      </c>
      <c r="F118" s="23" t="s">
        <v>108</v>
      </c>
      <c r="G118" s="46" t="s">
        <v>217</v>
      </c>
      <c r="H118" s="23" t="s">
        <v>218</v>
      </c>
      <c r="I118" s="23" t="s">
        <v>218</v>
      </c>
      <c r="J118" s="23" t="s">
        <v>218</v>
      </c>
      <c r="K118" s="23" t="s">
        <v>218</v>
      </c>
      <c r="L118" s="23" t="s">
        <v>218</v>
      </c>
      <c r="M118" s="23" t="s">
        <v>218</v>
      </c>
      <c r="N118" s="23" t="s">
        <v>218</v>
      </c>
      <c r="O118" s="23" t="s">
        <v>218</v>
      </c>
      <c r="P118" s="23" t="s">
        <v>218</v>
      </c>
      <c r="Q118" s="23" t="s">
        <v>218</v>
      </c>
      <c r="R118" s="23" t="s">
        <v>218</v>
      </c>
      <c r="S118" s="23" t="s">
        <v>218</v>
      </c>
      <c r="T118" s="23" t="s">
        <v>218</v>
      </c>
      <c r="U118" s="23" t="s">
        <v>218</v>
      </c>
      <c r="V118" s="23" t="s">
        <v>218</v>
      </c>
      <c r="W118" s="23" t="s">
        <v>218</v>
      </c>
      <c r="X118" s="23" t="s">
        <v>218</v>
      </c>
      <c r="Y118" s="23" t="s">
        <v>218</v>
      </c>
      <c r="Z118" s="23" t="s">
        <v>218</v>
      </c>
      <c r="AA118" s="23" t="s">
        <v>218</v>
      </c>
      <c r="AB118" s="23" t="s">
        <v>218</v>
      </c>
      <c r="AC118" s="23" t="s">
        <v>218</v>
      </c>
      <c r="AD118" s="23" t="s">
        <v>218</v>
      </c>
      <c r="AE118" s="23" t="s">
        <v>218</v>
      </c>
      <c r="AF118" s="23" t="s">
        <v>218</v>
      </c>
      <c r="AG118" s="23" t="s">
        <v>218</v>
      </c>
      <c r="AH118" s="23" t="s">
        <v>218</v>
      </c>
      <c r="AI118" s="23" t="s">
        <v>218</v>
      </c>
      <c r="AJ118" s="23" t="s">
        <v>218</v>
      </c>
      <c r="AK118" s="23" t="s">
        <v>218</v>
      </c>
      <c r="AL118" s="23" t="s">
        <v>218</v>
      </c>
      <c r="AM118" s="23" t="s">
        <v>218</v>
      </c>
    </row>
    <row r="119" spans="2:39" ht="26" customHeight="1" x14ac:dyDescent="0.2">
      <c r="B119" s="38">
        <v>116</v>
      </c>
      <c r="C119" s="38">
        <v>95</v>
      </c>
      <c r="D119" s="38">
        <v>100</v>
      </c>
      <c r="E119" s="38">
        <v>-5</v>
      </c>
      <c r="F119" s="23" t="s">
        <v>69</v>
      </c>
      <c r="G119" s="46" t="s">
        <v>217</v>
      </c>
      <c r="H119" s="23" t="s">
        <v>218</v>
      </c>
      <c r="I119" s="23" t="s">
        <v>218</v>
      </c>
      <c r="J119" s="23" t="s">
        <v>218</v>
      </c>
      <c r="K119" s="23" t="s">
        <v>218</v>
      </c>
      <c r="L119" s="23" t="s">
        <v>218</v>
      </c>
      <c r="M119" s="23" t="s">
        <v>218</v>
      </c>
      <c r="N119" s="23" t="s">
        <v>218</v>
      </c>
      <c r="O119" s="23" t="s">
        <v>218</v>
      </c>
      <c r="P119" s="23" t="s">
        <v>218</v>
      </c>
      <c r="Q119" s="23" t="s">
        <v>218</v>
      </c>
      <c r="R119" s="23" t="s">
        <v>218</v>
      </c>
      <c r="S119" s="23" t="s">
        <v>218</v>
      </c>
      <c r="T119" s="23" t="s">
        <v>218</v>
      </c>
      <c r="U119" s="23" t="s">
        <v>218</v>
      </c>
      <c r="V119" s="23" t="s">
        <v>218</v>
      </c>
      <c r="W119" s="23" t="s">
        <v>218</v>
      </c>
      <c r="X119" s="23" t="s">
        <v>218</v>
      </c>
      <c r="Y119" s="23" t="s">
        <v>218</v>
      </c>
      <c r="Z119" s="23" t="s">
        <v>218</v>
      </c>
      <c r="AA119" s="23" t="s">
        <v>218</v>
      </c>
      <c r="AB119" s="23" t="s">
        <v>218</v>
      </c>
      <c r="AC119" s="23" t="s">
        <v>218</v>
      </c>
      <c r="AD119" s="23" t="s">
        <v>218</v>
      </c>
      <c r="AE119" s="23" t="s">
        <v>218</v>
      </c>
      <c r="AF119" s="23" t="s">
        <v>218</v>
      </c>
      <c r="AG119" s="23" t="s">
        <v>218</v>
      </c>
      <c r="AH119" s="23" t="s">
        <v>218</v>
      </c>
      <c r="AI119" s="23" t="s">
        <v>218</v>
      </c>
      <c r="AJ119" s="23" t="s">
        <v>218</v>
      </c>
      <c r="AK119" s="23" t="s">
        <v>218</v>
      </c>
      <c r="AL119" s="23" t="s">
        <v>218</v>
      </c>
      <c r="AM119" s="23" t="s">
        <v>218</v>
      </c>
    </row>
    <row r="120" spans="2:39" ht="26" customHeight="1" x14ac:dyDescent="0.2">
      <c r="B120" s="38">
        <v>117</v>
      </c>
      <c r="C120" s="38">
        <v>90</v>
      </c>
      <c r="D120" s="38">
        <v>117</v>
      </c>
      <c r="E120" s="38">
        <v>-27</v>
      </c>
      <c r="F120" s="23" t="s">
        <v>121</v>
      </c>
      <c r="G120" s="46" t="s">
        <v>217</v>
      </c>
      <c r="H120" s="23" t="s">
        <v>218</v>
      </c>
      <c r="I120" s="23" t="s">
        <v>218</v>
      </c>
      <c r="J120" s="23" t="s">
        <v>218</v>
      </c>
      <c r="K120" s="23" t="s">
        <v>218</v>
      </c>
      <c r="L120" s="23" t="s">
        <v>218</v>
      </c>
      <c r="M120" s="23" t="s">
        <v>218</v>
      </c>
      <c r="N120" s="23" t="s">
        <v>218</v>
      </c>
      <c r="O120" s="23" t="s">
        <v>218</v>
      </c>
      <c r="P120" s="23" t="s">
        <v>218</v>
      </c>
      <c r="Q120" s="23" t="s">
        <v>218</v>
      </c>
      <c r="R120" s="23" t="s">
        <v>218</v>
      </c>
      <c r="S120" s="23" t="s">
        <v>218</v>
      </c>
      <c r="T120" s="23" t="s">
        <v>218</v>
      </c>
      <c r="U120" s="23" t="s">
        <v>218</v>
      </c>
      <c r="V120" s="23" t="s">
        <v>218</v>
      </c>
      <c r="W120" s="23" t="s">
        <v>218</v>
      </c>
      <c r="X120" s="23" t="s">
        <v>218</v>
      </c>
      <c r="Y120" s="23" t="s">
        <v>218</v>
      </c>
      <c r="Z120" s="23" t="s">
        <v>218</v>
      </c>
      <c r="AA120" s="23" t="s">
        <v>218</v>
      </c>
      <c r="AB120" s="23" t="s">
        <v>218</v>
      </c>
      <c r="AC120" s="23" t="s">
        <v>218</v>
      </c>
      <c r="AD120" s="23" t="s">
        <v>218</v>
      </c>
      <c r="AE120" s="23" t="s">
        <v>218</v>
      </c>
      <c r="AF120" s="23" t="s">
        <v>218</v>
      </c>
      <c r="AG120" s="23" t="s">
        <v>218</v>
      </c>
      <c r="AH120" s="23" t="s">
        <v>218</v>
      </c>
      <c r="AI120" s="23" t="s">
        <v>218</v>
      </c>
      <c r="AJ120" s="23" t="s">
        <v>218</v>
      </c>
      <c r="AK120" s="23" t="s">
        <v>218</v>
      </c>
      <c r="AL120" s="23" t="s">
        <v>218</v>
      </c>
      <c r="AM120" s="23" t="s">
        <v>218</v>
      </c>
    </row>
    <row r="121" spans="2:39" ht="26" customHeight="1" x14ac:dyDescent="0.2">
      <c r="B121" s="38">
        <v>118</v>
      </c>
      <c r="C121" s="38">
        <v>92</v>
      </c>
      <c r="D121" s="38">
        <v>117</v>
      </c>
      <c r="E121" s="38">
        <v>-25</v>
      </c>
      <c r="F121" s="23" t="s">
        <v>122</v>
      </c>
      <c r="G121" s="46" t="s">
        <v>217</v>
      </c>
      <c r="H121" s="23" t="s">
        <v>218</v>
      </c>
      <c r="I121" s="23" t="s">
        <v>218</v>
      </c>
      <c r="J121" s="23" t="s">
        <v>218</v>
      </c>
      <c r="K121" s="23" t="s">
        <v>218</v>
      </c>
      <c r="L121" s="23" t="s">
        <v>218</v>
      </c>
      <c r="M121" s="23" t="s">
        <v>218</v>
      </c>
      <c r="N121" s="23" t="s">
        <v>218</v>
      </c>
      <c r="O121" s="23" t="s">
        <v>218</v>
      </c>
      <c r="P121" s="23" t="s">
        <v>218</v>
      </c>
      <c r="Q121" s="23" t="s">
        <v>218</v>
      </c>
      <c r="R121" s="23" t="s">
        <v>218</v>
      </c>
      <c r="S121" s="23" t="s">
        <v>218</v>
      </c>
      <c r="T121" s="23" t="s">
        <v>218</v>
      </c>
      <c r="U121" s="23" t="s">
        <v>218</v>
      </c>
      <c r="V121" s="23" t="s">
        <v>218</v>
      </c>
      <c r="W121" s="23" t="s">
        <v>218</v>
      </c>
      <c r="X121" s="23" t="s">
        <v>218</v>
      </c>
      <c r="Y121" s="23" t="s">
        <v>218</v>
      </c>
      <c r="Z121" s="23" t="s">
        <v>218</v>
      </c>
      <c r="AA121" s="23" t="s">
        <v>218</v>
      </c>
      <c r="AB121" s="23" t="s">
        <v>218</v>
      </c>
      <c r="AC121" s="23" t="s">
        <v>218</v>
      </c>
      <c r="AD121" s="23" t="s">
        <v>218</v>
      </c>
      <c r="AE121" s="23" t="s">
        <v>218</v>
      </c>
      <c r="AF121" s="23" t="s">
        <v>218</v>
      </c>
      <c r="AG121" s="23" t="s">
        <v>218</v>
      </c>
      <c r="AH121" s="23" t="s">
        <v>218</v>
      </c>
      <c r="AI121" s="23" t="s">
        <v>218</v>
      </c>
      <c r="AJ121" s="23" t="s">
        <v>218</v>
      </c>
      <c r="AK121" s="23" t="s">
        <v>218</v>
      </c>
      <c r="AL121" s="23" t="s">
        <v>218</v>
      </c>
      <c r="AM121" s="23" t="s">
        <v>218</v>
      </c>
    </row>
    <row r="122" spans="2:39" ht="26" customHeight="1" x14ac:dyDescent="0.2">
      <c r="B122" s="38">
        <v>119</v>
      </c>
      <c r="C122" s="38">
        <v>77</v>
      </c>
      <c r="D122" s="38">
        <v>117</v>
      </c>
      <c r="E122" s="38">
        <v>-40</v>
      </c>
      <c r="F122" s="23" t="s">
        <v>55</v>
      </c>
      <c r="G122" s="46" t="s">
        <v>217</v>
      </c>
      <c r="H122" s="23" t="s">
        <v>218</v>
      </c>
      <c r="I122" s="23" t="s">
        <v>218</v>
      </c>
      <c r="J122" s="23" t="s">
        <v>218</v>
      </c>
      <c r="K122" s="23" t="s">
        <v>218</v>
      </c>
      <c r="L122" s="23" t="s">
        <v>218</v>
      </c>
      <c r="M122" s="23" t="s">
        <v>218</v>
      </c>
      <c r="N122" s="23" t="s">
        <v>218</v>
      </c>
      <c r="O122" s="23" t="s">
        <v>218</v>
      </c>
      <c r="P122" s="23" t="s">
        <v>218</v>
      </c>
      <c r="Q122" s="23" t="s">
        <v>218</v>
      </c>
      <c r="R122" s="23" t="s">
        <v>218</v>
      </c>
      <c r="S122" s="23" t="s">
        <v>218</v>
      </c>
      <c r="T122" s="23" t="s">
        <v>218</v>
      </c>
      <c r="U122" s="23" t="s">
        <v>218</v>
      </c>
      <c r="V122" s="23" t="s">
        <v>218</v>
      </c>
      <c r="W122" s="23" t="s">
        <v>218</v>
      </c>
      <c r="X122" s="23" t="s">
        <v>218</v>
      </c>
      <c r="Y122" s="23" t="s">
        <v>218</v>
      </c>
      <c r="Z122" s="23" t="s">
        <v>218</v>
      </c>
      <c r="AA122" s="23" t="s">
        <v>218</v>
      </c>
      <c r="AB122" s="23" t="s">
        <v>218</v>
      </c>
      <c r="AC122" s="23" t="s">
        <v>218</v>
      </c>
      <c r="AD122" s="23" t="s">
        <v>218</v>
      </c>
      <c r="AE122" s="23" t="s">
        <v>218</v>
      </c>
      <c r="AF122" s="23" t="s">
        <v>218</v>
      </c>
      <c r="AG122" s="23" t="s">
        <v>218</v>
      </c>
      <c r="AH122" s="23" t="s">
        <v>218</v>
      </c>
      <c r="AI122" s="23" t="s">
        <v>218</v>
      </c>
      <c r="AJ122" s="23" t="s">
        <v>218</v>
      </c>
      <c r="AK122" s="23" t="s">
        <v>218</v>
      </c>
      <c r="AL122" s="23" t="s">
        <v>218</v>
      </c>
      <c r="AM122" s="23" t="s">
        <v>218</v>
      </c>
    </row>
    <row r="123" spans="2:39" ht="26" customHeight="1" x14ac:dyDescent="0.2">
      <c r="B123" s="38">
        <v>120</v>
      </c>
      <c r="C123" s="38">
        <v>87</v>
      </c>
      <c r="D123" s="38">
        <v>117</v>
      </c>
      <c r="E123" s="38">
        <v>-30</v>
      </c>
      <c r="F123" s="23" t="s">
        <v>149</v>
      </c>
      <c r="G123" s="46" t="s">
        <v>217</v>
      </c>
      <c r="H123" s="23" t="s">
        <v>218</v>
      </c>
      <c r="I123" s="23" t="s">
        <v>218</v>
      </c>
      <c r="J123" s="23" t="s">
        <v>218</v>
      </c>
      <c r="K123" s="23" t="s">
        <v>218</v>
      </c>
      <c r="L123" s="23" t="s">
        <v>218</v>
      </c>
      <c r="M123" s="23" t="s">
        <v>218</v>
      </c>
      <c r="N123" s="23" t="s">
        <v>218</v>
      </c>
      <c r="O123" s="23" t="s">
        <v>218</v>
      </c>
      <c r="P123" s="23" t="s">
        <v>218</v>
      </c>
      <c r="Q123" s="23" t="s">
        <v>218</v>
      </c>
      <c r="R123" s="23" t="s">
        <v>218</v>
      </c>
      <c r="S123" s="23" t="s">
        <v>218</v>
      </c>
      <c r="T123" s="23" t="s">
        <v>218</v>
      </c>
      <c r="U123" s="23" t="s">
        <v>218</v>
      </c>
      <c r="V123" s="23" t="s">
        <v>218</v>
      </c>
      <c r="W123" s="23" t="s">
        <v>218</v>
      </c>
      <c r="X123" s="23" t="s">
        <v>218</v>
      </c>
      <c r="Y123" s="23" t="s">
        <v>218</v>
      </c>
      <c r="Z123" s="23" t="s">
        <v>218</v>
      </c>
      <c r="AA123" s="23" t="s">
        <v>218</v>
      </c>
      <c r="AB123" s="23" t="s">
        <v>218</v>
      </c>
      <c r="AC123" s="23" t="s">
        <v>218</v>
      </c>
      <c r="AD123" s="23" t="s">
        <v>218</v>
      </c>
      <c r="AE123" s="23" t="s">
        <v>218</v>
      </c>
      <c r="AF123" s="23" t="s">
        <v>218</v>
      </c>
      <c r="AG123" s="23" t="s">
        <v>218</v>
      </c>
      <c r="AH123" s="23" t="s">
        <v>218</v>
      </c>
      <c r="AI123" s="23" t="s">
        <v>218</v>
      </c>
      <c r="AJ123" s="23" t="s">
        <v>218</v>
      </c>
      <c r="AK123" s="23" t="s">
        <v>218</v>
      </c>
      <c r="AL123" s="23" t="s">
        <v>218</v>
      </c>
      <c r="AM123" s="23" t="s">
        <v>218</v>
      </c>
    </row>
    <row r="124" spans="2:39" ht="26" customHeight="1" x14ac:dyDescent="0.2">
      <c r="B124" s="38">
        <v>121</v>
      </c>
      <c r="C124" s="38">
        <v>87</v>
      </c>
      <c r="D124" s="38">
        <v>121</v>
      </c>
      <c r="E124" s="38">
        <v>-34</v>
      </c>
      <c r="F124" s="23" t="s">
        <v>108</v>
      </c>
      <c r="G124" s="46" t="s">
        <v>217</v>
      </c>
      <c r="H124" s="23" t="s">
        <v>218</v>
      </c>
      <c r="I124" s="23" t="s">
        <v>218</v>
      </c>
      <c r="J124" s="23" t="s">
        <v>218</v>
      </c>
      <c r="K124" s="23" t="s">
        <v>218</v>
      </c>
      <c r="L124" s="23" t="s">
        <v>218</v>
      </c>
      <c r="M124" s="23" t="s">
        <v>218</v>
      </c>
      <c r="N124" s="23" t="s">
        <v>218</v>
      </c>
      <c r="O124" s="23" t="s">
        <v>218</v>
      </c>
      <c r="P124" s="23" t="s">
        <v>218</v>
      </c>
      <c r="Q124" s="23" t="s">
        <v>218</v>
      </c>
      <c r="R124" s="23" t="s">
        <v>218</v>
      </c>
      <c r="S124" s="23" t="s">
        <v>218</v>
      </c>
      <c r="T124" s="23" t="s">
        <v>218</v>
      </c>
      <c r="U124" s="23" t="s">
        <v>218</v>
      </c>
      <c r="V124" s="23" t="s">
        <v>218</v>
      </c>
      <c r="W124" s="23" t="s">
        <v>218</v>
      </c>
      <c r="X124" s="23" t="s">
        <v>218</v>
      </c>
      <c r="Y124" s="23" t="s">
        <v>218</v>
      </c>
      <c r="Z124" s="23" t="s">
        <v>218</v>
      </c>
      <c r="AA124" s="23" t="s">
        <v>218</v>
      </c>
      <c r="AB124" s="23" t="s">
        <v>218</v>
      </c>
      <c r="AC124" s="23" t="s">
        <v>218</v>
      </c>
      <c r="AD124" s="23" t="s">
        <v>218</v>
      </c>
      <c r="AE124" s="23" t="s">
        <v>218</v>
      </c>
      <c r="AF124" s="23" t="s">
        <v>218</v>
      </c>
      <c r="AG124" s="23" t="s">
        <v>218</v>
      </c>
      <c r="AH124" s="23" t="s">
        <v>218</v>
      </c>
      <c r="AI124" s="23" t="s">
        <v>218</v>
      </c>
      <c r="AJ124" s="23" t="s">
        <v>218</v>
      </c>
      <c r="AK124" s="23" t="s">
        <v>218</v>
      </c>
      <c r="AL124" s="23" t="s">
        <v>218</v>
      </c>
      <c r="AM124" s="23" t="s">
        <v>218</v>
      </c>
    </row>
    <row r="125" spans="2:39" ht="26" customHeight="1" x14ac:dyDescent="0.2">
      <c r="B125" s="38">
        <v>122</v>
      </c>
      <c r="C125" s="38">
        <v>91</v>
      </c>
      <c r="D125" s="38">
        <v>121</v>
      </c>
      <c r="E125" s="38">
        <v>-30</v>
      </c>
      <c r="F125" s="23" t="s">
        <v>114</v>
      </c>
      <c r="G125" s="46" t="s">
        <v>217</v>
      </c>
      <c r="H125" s="23" t="s">
        <v>218</v>
      </c>
      <c r="I125" s="23" t="s">
        <v>218</v>
      </c>
      <c r="J125" s="23" t="s">
        <v>218</v>
      </c>
      <c r="K125" s="23" t="s">
        <v>218</v>
      </c>
      <c r="L125" s="23" t="s">
        <v>218</v>
      </c>
      <c r="M125" s="23" t="s">
        <v>218</v>
      </c>
      <c r="N125" s="23" t="s">
        <v>218</v>
      </c>
      <c r="O125" s="23" t="s">
        <v>218</v>
      </c>
      <c r="P125" s="23" t="s">
        <v>218</v>
      </c>
      <c r="Q125" s="23" t="s">
        <v>218</v>
      </c>
      <c r="R125" s="23" t="s">
        <v>218</v>
      </c>
      <c r="S125" s="23" t="s">
        <v>218</v>
      </c>
      <c r="T125" s="23" t="s">
        <v>218</v>
      </c>
      <c r="U125" s="23" t="s">
        <v>218</v>
      </c>
      <c r="V125" s="23" t="s">
        <v>218</v>
      </c>
      <c r="W125" s="23" t="s">
        <v>218</v>
      </c>
      <c r="X125" s="23" t="s">
        <v>218</v>
      </c>
      <c r="Y125" s="23" t="s">
        <v>218</v>
      </c>
      <c r="Z125" s="23" t="s">
        <v>218</v>
      </c>
      <c r="AA125" s="23" t="s">
        <v>218</v>
      </c>
      <c r="AB125" s="23" t="s">
        <v>218</v>
      </c>
      <c r="AC125" s="23" t="s">
        <v>218</v>
      </c>
      <c r="AD125" s="23" t="s">
        <v>218</v>
      </c>
      <c r="AE125" s="23" t="s">
        <v>218</v>
      </c>
      <c r="AF125" s="23" t="s">
        <v>218</v>
      </c>
      <c r="AG125" s="23" t="s">
        <v>218</v>
      </c>
      <c r="AH125" s="23" t="s">
        <v>218</v>
      </c>
      <c r="AI125" s="23" t="s">
        <v>218</v>
      </c>
      <c r="AJ125" s="23" t="s">
        <v>218</v>
      </c>
      <c r="AK125" s="23" t="s">
        <v>218</v>
      </c>
      <c r="AL125" s="23" t="s">
        <v>218</v>
      </c>
      <c r="AM125" s="23" t="s">
        <v>218</v>
      </c>
    </row>
    <row r="126" spans="2:39" ht="26" customHeight="1" x14ac:dyDescent="0.2">
      <c r="B126" s="38">
        <v>123</v>
      </c>
      <c r="C126" s="38">
        <v>93</v>
      </c>
      <c r="D126" s="38">
        <v>121</v>
      </c>
      <c r="E126" s="38">
        <v>-28</v>
      </c>
      <c r="F126" s="23" t="s">
        <v>204</v>
      </c>
      <c r="G126" s="46" t="s">
        <v>217</v>
      </c>
      <c r="H126" s="23" t="s">
        <v>218</v>
      </c>
      <c r="I126" s="23" t="s">
        <v>218</v>
      </c>
      <c r="J126" s="23" t="s">
        <v>218</v>
      </c>
      <c r="K126" s="23" t="s">
        <v>218</v>
      </c>
      <c r="L126" s="23" t="s">
        <v>218</v>
      </c>
      <c r="M126" s="23" t="s">
        <v>218</v>
      </c>
      <c r="N126" s="23" t="s">
        <v>218</v>
      </c>
      <c r="O126" s="23" t="s">
        <v>218</v>
      </c>
      <c r="P126" s="23" t="s">
        <v>218</v>
      </c>
      <c r="Q126" s="23" t="s">
        <v>218</v>
      </c>
      <c r="R126" s="23" t="s">
        <v>218</v>
      </c>
      <c r="S126" s="23" t="s">
        <v>218</v>
      </c>
      <c r="T126" s="23" t="s">
        <v>218</v>
      </c>
      <c r="U126" s="23" t="s">
        <v>218</v>
      </c>
      <c r="V126" s="23" t="s">
        <v>218</v>
      </c>
      <c r="W126" s="23" t="s">
        <v>218</v>
      </c>
      <c r="X126" s="23" t="s">
        <v>218</v>
      </c>
      <c r="Y126" s="23" t="s">
        <v>218</v>
      </c>
      <c r="Z126" s="23" t="s">
        <v>218</v>
      </c>
      <c r="AA126" s="23" t="s">
        <v>218</v>
      </c>
      <c r="AB126" s="23" t="s">
        <v>218</v>
      </c>
      <c r="AC126" s="23" t="s">
        <v>218</v>
      </c>
      <c r="AD126" s="23" t="s">
        <v>218</v>
      </c>
      <c r="AE126" s="23" t="s">
        <v>218</v>
      </c>
      <c r="AF126" s="23" t="s">
        <v>218</v>
      </c>
      <c r="AG126" s="23" t="s">
        <v>218</v>
      </c>
      <c r="AH126" s="23" t="s">
        <v>218</v>
      </c>
      <c r="AI126" s="23" t="s">
        <v>218</v>
      </c>
      <c r="AJ126" s="23" t="s">
        <v>218</v>
      </c>
      <c r="AK126" s="23" t="s">
        <v>218</v>
      </c>
      <c r="AL126" s="23" t="s">
        <v>218</v>
      </c>
      <c r="AM126" s="23" t="s">
        <v>218</v>
      </c>
    </row>
    <row r="127" spans="2:39" ht="26" customHeight="1" x14ac:dyDescent="0.2">
      <c r="B127" s="38">
        <v>124</v>
      </c>
      <c r="C127" s="38">
        <v>94</v>
      </c>
      <c r="D127" s="38">
        <v>124</v>
      </c>
      <c r="E127" s="38">
        <v>-30</v>
      </c>
      <c r="F127" s="23" t="s">
        <v>108</v>
      </c>
      <c r="G127" s="46" t="s">
        <v>217</v>
      </c>
      <c r="H127" s="23" t="s">
        <v>218</v>
      </c>
      <c r="I127" s="23" t="s">
        <v>218</v>
      </c>
      <c r="J127" s="23" t="s">
        <v>218</v>
      </c>
      <c r="K127" s="23" t="s">
        <v>218</v>
      </c>
      <c r="L127" s="23" t="s">
        <v>218</v>
      </c>
      <c r="M127" s="23" t="s">
        <v>218</v>
      </c>
      <c r="N127" s="23" t="s">
        <v>218</v>
      </c>
      <c r="O127" s="23" t="s">
        <v>218</v>
      </c>
      <c r="P127" s="23" t="s">
        <v>218</v>
      </c>
      <c r="Q127" s="23" t="s">
        <v>218</v>
      </c>
      <c r="R127" s="23" t="s">
        <v>218</v>
      </c>
      <c r="S127" s="23" t="s">
        <v>218</v>
      </c>
      <c r="T127" s="23" t="s">
        <v>218</v>
      </c>
      <c r="U127" s="23" t="s">
        <v>218</v>
      </c>
      <c r="V127" s="23" t="s">
        <v>218</v>
      </c>
      <c r="W127" s="23" t="s">
        <v>218</v>
      </c>
      <c r="X127" s="23" t="s">
        <v>218</v>
      </c>
      <c r="Y127" s="23" t="s">
        <v>218</v>
      </c>
      <c r="Z127" s="23" t="s">
        <v>218</v>
      </c>
      <c r="AA127" s="23" t="s">
        <v>218</v>
      </c>
      <c r="AB127" s="23" t="s">
        <v>218</v>
      </c>
      <c r="AC127" s="23" t="s">
        <v>218</v>
      </c>
      <c r="AD127" s="23" t="s">
        <v>218</v>
      </c>
      <c r="AE127" s="23" t="s">
        <v>218</v>
      </c>
      <c r="AF127" s="23" t="s">
        <v>218</v>
      </c>
      <c r="AG127" s="23" t="s">
        <v>218</v>
      </c>
      <c r="AH127" s="23" t="s">
        <v>218</v>
      </c>
      <c r="AI127" s="23" t="s">
        <v>218</v>
      </c>
      <c r="AJ127" s="23" t="s">
        <v>218</v>
      </c>
      <c r="AK127" s="23" t="s">
        <v>218</v>
      </c>
      <c r="AL127" s="23" t="s">
        <v>218</v>
      </c>
      <c r="AM127" s="23" t="s">
        <v>218</v>
      </c>
    </row>
    <row r="128" spans="2:39" ht="26" customHeight="1" x14ac:dyDescent="0.2">
      <c r="B128" s="38">
        <v>125</v>
      </c>
      <c r="C128" s="38">
        <v>95</v>
      </c>
      <c r="D128" s="38">
        <v>124</v>
      </c>
      <c r="E128" s="38">
        <v>-29</v>
      </c>
      <c r="F128" s="23" t="s">
        <v>123</v>
      </c>
      <c r="G128" s="46" t="s">
        <v>217</v>
      </c>
      <c r="H128" s="23" t="s">
        <v>218</v>
      </c>
      <c r="I128" s="23" t="s">
        <v>218</v>
      </c>
      <c r="J128" s="23" t="s">
        <v>218</v>
      </c>
      <c r="K128" s="23" t="s">
        <v>218</v>
      </c>
      <c r="L128" s="23" t="s">
        <v>218</v>
      </c>
      <c r="M128" s="23" t="s">
        <v>218</v>
      </c>
      <c r="N128" s="23" t="s">
        <v>218</v>
      </c>
      <c r="O128" s="23" t="s">
        <v>218</v>
      </c>
      <c r="P128" s="23" t="s">
        <v>218</v>
      </c>
      <c r="Q128" s="23" t="s">
        <v>218</v>
      </c>
      <c r="R128" s="23" t="s">
        <v>218</v>
      </c>
      <c r="S128" s="23" t="s">
        <v>218</v>
      </c>
      <c r="T128" s="23" t="s">
        <v>218</v>
      </c>
      <c r="U128" s="23" t="s">
        <v>218</v>
      </c>
      <c r="V128" s="23" t="s">
        <v>218</v>
      </c>
      <c r="W128" s="23" t="s">
        <v>218</v>
      </c>
      <c r="X128" s="23" t="s">
        <v>218</v>
      </c>
      <c r="Y128" s="23" t="s">
        <v>218</v>
      </c>
      <c r="Z128" s="23" t="s">
        <v>218</v>
      </c>
      <c r="AA128" s="23" t="s">
        <v>218</v>
      </c>
      <c r="AB128" s="23" t="s">
        <v>218</v>
      </c>
      <c r="AC128" s="23" t="s">
        <v>218</v>
      </c>
      <c r="AD128" s="23" t="s">
        <v>218</v>
      </c>
      <c r="AE128" s="23" t="s">
        <v>218</v>
      </c>
      <c r="AF128" s="23" t="s">
        <v>218</v>
      </c>
      <c r="AG128" s="23" t="s">
        <v>218</v>
      </c>
      <c r="AH128" s="23" t="s">
        <v>218</v>
      </c>
      <c r="AI128" s="23" t="s">
        <v>218</v>
      </c>
      <c r="AJ128" s="23" t="s">
        <v>218</v>
      </c>
      <c r="AK128" s="23" t="s">
        <v>218</v>
      </c>
      <c r="AL128" s="23" t="s">
        <v>218</v>
      </c>
      <c r="AM128" s="23" t="s">
        <v>218</v>
      </c>
    </row>
    <row r="129" spans="2:39" ht="26" customHeight="1" x14ac:dyDescent="0.2">
      <c r="B129" s="38">
        <v>126</v>
      </c>
      <c r="C129" s="38">
        <v>95</v>
      </c>
      <c r="D129" s="38">
        <v>124</v>
      </c>
      <c r="E129" s="38">
        <v>-29</v>
      </c>
      <c r="F129" s="23" t="s">
        <v>123</v>
      </c>
      <c r="G129" s="46" t="s">
        <v>217</v>
      </c>
      <c r="H129" s="23" t="s">
        <v>218</v>
      </c>
      <c r="I129" s="23" t="s">
        <v>218</v>
      </c>
      <c r="J129" s="23" t="s">
        <v>218</v>
      </c>
      <c r="K129" s="23" t="s">
        <v>218</v>
      </c>
      <c r="L129" s="23" t="s">
        <v>218</v>
      </c>
      <c r="M129" s="23" t="s">
        <v>218</v>
      </c>
      <c r="N129" s="23" t="s">
        <v>218</v>
      </c>
      <c r="O129" s="23" t="s">
        <v>218</v>
      </c>
      <c r="P129" s="23" t="s">
        <v>218</v>
      </c>
      <c r="Q129" s="23" t="s">
        <v>218</v>
      </c>
      <c r="R129" s="23" t="s">
        <v>218</v>
      </c>
      <c r="S129" s="23" t="s">
        <v>218</v>
      </c>
      <c r="T129" s="23" t="s">
        <v>218</v>
      </c>
      <c r="U129" s="23" t="s">
        <v>218</v>
      </c>
      <c r="V129" s="23" t="s">
        <v>218</v>
      </c>
      <c r="W129" s="23" t="s">
        <v>218</v>
      </c>
      <c r="X129" s="23" t="s">
        <v>218</v>
      </c>
      <c r="Y129" s="23" t="s">
        <v>218</v>
      </c>
      <c r="Z129" s="23" t="s">
        <v>218</v>
      </c>
      <c r="AA129" s="23" t="s">
        <v>218</v>
      </c>
      <c r="AB129" s="23" t="s">
        <v>218</v>
      </c>
      <c r="AC129" s="23" t="s">
        <v>218</v>
      </c>
      <c r="AD129" s="23" t="s">
        <v>218</v>
      </c>
      <c r="AE129" s="23" t="s">
        <v>218</v>
      </c>
      <c r="AF129" s="23" t="s">
        <v>218</v>
      </c>
      <c r="AG129" s="23" t="s">
        <v>218</v>
      </c>
      <c r="AH129" s="23" t="s">
        <v>218</v>
      </c>
      <c r="AI129" s="23" t="s">
        <v>218</v>
      </c>
      <c r="AJ129" s="23" t="s">
        <v>218</v>
      </c>
      <c r="AK129" s="23" t="s">
        <v>218</v>
      </c>
      <c r="AL129" s="23" t="s">
        <v>218</v>
      </c>
      <c r="AM129" s="23" t="s">
        <v>218</v>
      </c>
    </row>
    <row r="130" spans="2:39" ht="26" customHeight="1" x14ac:dyDescent="0.2">
      <c r="B130" s="38">
        <v>127</v>
      </c>
      <c r="C130" s="38">
        <v>95</v>
      </c>
      <c r="D130" s="38">
        <v>124</v>
      </c>
      <c r="E130" s="38">
        <v>-29</v>
      </c>
      <c r="F130" s="23" t="s">
        <v>37</v>
      </c>
      <c r="G130" s="46" t="s">
        <v>217</v>
      </c>
      <c r="H130" s="23" t="s">
        <v>218</v>
      </c>
      <c r="I130" s="23" t="s">
        <v>218</v>
      </c>
      <c r="J130" s="23" t="s">
        <v>218</v>
      </c>
      <c r="K130" s="23" t="s">
        <v>218</v>
      </c>
      <c r="L130" s="23" t="s">
        <v>218</v>
      </c>
      <c r="M130" s="23" t="s">
        <v>218</v>
      </c>
      <c r="N130" s="23" t="s">
        <v>218</v>
      </c>
      <c r="O130" s="23" t="s">
        <v>218</v>
      </c>
      <c r="P130" s="23" t="s">
        <v>218</v>
      </c>
      <c r="Q130" s="23" t="s">
        <v>218</v>
      </c>
      <c r="R130" s="23" t="s">
        <v>218</v>
      </c>
      <c r="S130" s="23" t="s">
        <v>218</v>
      </c>
      <c r="T130" s="23" t="s">
        <v>218</v>
      </c>
      <c r="U130" s="23" t="s">
        <v>218</v>
      </c>
      <c r="V130" s="23" t="s">
        <v>218</v>
      </c>
      <c r="W130" s="23" t="s">
        <v>218</v>
      </c>
      <c r="X130" s="23" t="s">
        <v>218</v>
      </c>
      <c r="Y130" s="23" t="s">
        <v>218</v>
      </c>
      <c r="Z130" s="23" t="s">
        <v>218</v>
      </c>
      <c r="AA130" s="23" t="s">
        <v>218</v>
      </c>
      <c r="AB130" s="23" t="s">
        <v>218</v>
      </c>
      <c r="AC130" s="23" t="s">
        <v>218</v>
      </c>
      <c r="AD130" s="23" t="s">
        <v>218</v>
      </c>
      <c r="AE130" s="23" t="s">
        <v>218</v>
      </c>
      <c r="AF130" s="23" t="s">
        <v>218</v>
      </c>
      <c r="AG130" s="23" t="s">
        <v>218</v>
      </c>
      <c r="AH130" s="23" t="s">
        <v>218</v>
      </c>
      <c r="AI130" s="23" t="s">
        <v>218</v>
      </c>
      <c r="AJ130" s="23" t="s">
        <v>218</v>
      </c>
      <c r="AK130" s="23" t="s">
        <v>218</v>
      </c>
      <c r="AL130" s="23" t="s">
        <v>218</v>
      </c>
      <c r="AM130" s="23" t="s">
        <v>218</v>
      </c>
    </row>
    <row r="131" spans="2:39" ht="25" customHeight="1" x14ac:dyDescent="0.2">
      <c r="B131" s="38">
        <v>128</v>
      </c>
      <c r="C131" s="38">
        <v>95</v>
      </c>
      <c r="D131" s="38">
        <v>124</v>
      </c>
      <c r="E131" s="38">
        <v>-29</v>
      </c>
      <c r="F131" s="23" t="s">
        <v>123</v>
      </c>
      <c r="G131" s="46" t="s">
        <v>217</v>
      </c>
      <c r="H131" s="23" t="s">
        <v>218</v>
      </c>
      <c r="I131" s="23" t="s">
        <v>218</v>
      </c>
      <c r="J131" s="23" t="s">
        <v>218</v>
      </c>
      <c r="K131" s="23" t="s">
        <v>218</v>
      </c>
      <c r="L131" s="23" t="s">
        <v>218</v>
      </c>
      <c r="M131" s="23" t="s">
        <v>218</v>
      </c>
      <c r="N131" s="23" t="s">
        <v>218</v>
      </c>
      <c r="O131" s="23" t="s">
        <v>218</v>
      </c>
      <c r="P131" s="23" t="s">
        <v>218</v>
      </c>
      <c r="Q131" s="23" t="s">
        <v>218</v>
      </c>
      <c r="R131" s="23" t="s">
        <v>218</v>
      </c>
      <c r="S131" s="23" t="s">
        <v>218</v>
      </c>
      <c r="T131" s="23" t="s">
        <v>218</v>
      </c>
      <c r="U131" s="23" t="s">
        <v>218</v>
      </c>
      <c r="V131" s="23" t="s">
        <v>218</v>
      </c>
      <c r="W131" s="23" t="s">
        <v>218</v>
      </c>
      <c r="X131" s="23" t="s">
        <v>218</v>
      </c>
      <c r="Y131" s="23" t="s">
        <v>218</v>
      </c>
      <c r="Z131" s="23" t="s">
        <v>218</v>
      </c>
      <c r="AA131" s="23" t="s">
        <v>218</v>
      </c>
      <c r="AB131" s="23" t="s">
        <v>218</v>
      </c>
      <c r="AC131" s="23" t="s">
        <v>218</v>
      </c>
      <c r="AD131" s="23" t="s">
        <v>218</v>
      </c>
      <c r="AE131" s="23" t="s">
        <v>218</v>
      </c>
      <c r="AF131" s="23" t="s">
        <v>218</v>
      </c>
      <c r="AG131" s="23" t="s">
        <v>218</v>
      </c>
      <c r="AH131" s="23" t="s">
        <v>218</v>
      </c>
      <c r="AI131" s="23" t="s">
        <v>218</v>
      </c>
      <c r="AJ131" s="23" t="s">
        <v>218</v>
      </c>
      <c r="AK131" s="23" t="s">
        <v>218</v>
      </c>
      <c r="AL131" s="23" t="s">
        <v>218</v>
      </c>
      <c r="AM131" s="23" t="s">
        <v>218</v>
      </c>
    </row>
    <row r="132" spans="2:39" ht="26" customHeight="1" x14ac:dyDescent="0.2">
      <c r="B132" s="38">
        <v>129</v>
      </c>
      <c r="C132" s="38">
        <v>95</v>
      </c>
      <c r="D132" s="38">
        <v>124</v>
      </c>
      <c r="E132" s="38">
        <v>-29</v>
      </c>
      <c r="F132" s="23" t="s">
        <v>69</v>
      </c>
      <c r="G132" s="46" t="s">
        <v>217</v>
      </c>
      <c r="H132" s="23" t="s">
        <v>218</v>
      </c>
      <c r="I132" s="23" t="s">
        <v>218</v>
      </c>
      <c r="J132" s="23" t="s">
        <v>218</v>
      </c>
      <c r="K132" s="23" t="s">
        <v>218</v>
      </c>
      <c r="L132" s="23" t="s">
        <v>218</v>
      </c>
      <c r="M132" s="23" t="s">
        <v>218</v>
      </c>
      <c r="N132" s="23" t="s">
        <v>218</v>
      </c>
      <c r="O132" s="23" t="s">
        <v>218</v>
      </c>
      <c r="P132" s="23" t="s">
        <v>218</v>
      </c>
      <c r="Q132" s="23" t="s">
        <v>218</v>
      </c>
      <c r="R132" s="23" t="s">
        <v>218</v>
      </c>
      <c r="S132" s="23" t="s">
        <v>218</v>
      </c>
      <c r="T132" s="23" t="s">
        <v>218</v>
      </c>
      <c r="U132" s="23" t="s">
        <v>218</v>
      </c>
      <c r="V132" s="23" t="s">
        <v>218</v>
      </c>
      <c r="W132" s="23" t="s">
        <v>218</v>
      </c>
      <c r="X132" s="23" t="s">
        <v>218</v>
      </c>
      <c r="Y132" s="23" t="s">
        <v>218</v>
      </c>
      <c r="Z132" s="23" t="s">
        <v>218</v>
      </c>
      <c r="AA132" s="23" t="s">
        <v>218</v>
      </c>
      <c r="AB132" s="23" t="s">
        <v>218</v>
      </c>
      <c r="AC132" s="23" t="s">
        <v>218</v>
      </c>
      <c r="AD132" s="23" t="s">
        <v>218</v>
      </c>
      <c r="AE132" s="23" t="s">
        <v>218</v>
      </c>
      <c r="AF132" s="23" t="s">
        <v>218</v>
      </c>
      <c r="AG132" s="23" t="s">
        <v>218</v>
      </c>
      <c r="AH132" s="23" t="s">
        <v>218</v>
      </c>
      <c r="AI132" s="23" t="s">
        <v>218</v>
      </c>
      <c r="AJ132" s="23" t="s">
        <v>218</v>
      </c>
      <c r="AK132" s="23" t="s">
        <v>218</v>
      </c>
      <c r="AL132" s="23" t="s">
        <v>218</v>
      </c>
      <c r="AM132" s="23" t="s">
        <v>218</v>
      </c>
    </row>
    <row r="133" spans="2:39" ht="26" customHeight="1" x14ac:dyDescent="0.2">
      <c r="B133" s="38">
        <v>130</v>
      </c>
      <c r="C133" s="38">
        <v>95</v>
      </c>
      <c r="D133" s="38">
        <v>124</v>
      </c>
      <c r="E133" s="38">
        <v>-29</v>
      </c>
      <c r="F133" s="23" t="s">
        <v>37</v>
      </c>
      <c r="G133" s="46" t="s">
        <v>217</v>
      </c>
      <c r="H133" s="23" t="s">
        <v>218</v>
      </c>
      <c r="I133" s="23" t="s">
        <v>218</v>
      </c>
      <c r="J133" s="23" t="s">
        <v>218</v>
      </c>
      <c r="K133" s="23" t="s">
        <v>218</v>
      </c>
      <c r="L133" s="23" t="s">
        <v>218</v>
      </c>
      <c r="M133" s="23" t="s">
        <v>218</v>
      </c>
      <c r="N133" s="23" t="s">
        <v>218</v>
      </c>
      <c r="O133" s="23" t="s">
        <v>218</v>
      </c>
      <c r="P133" s="23" t="s">
        <v>218</v>
      </c>
      <c r="Q133" s="23" t="s">
        <v>218</v>
      </c>
      <c r="R133" s="23" t="s">
        <v>218</v>
      </c>
      <c r="S133" s="23" t="s">
        <v>218</v>
      </c>
      <c r="T133" s="23" t="s">
        <v>218</v>
      </c>
      <c r="U133" s="23" t="s">
        <v>218</v>
      </c>
      <c r="V133" s="23" t="s">
        <v>218</v>
      </c>
      <c r="W133" s="23" t="s">
        <v>218</v>
      </c>
      <c r="X133" s="23" t="s">
        <v>218</v>
      </c>
      <c r="Y133" s="23" t="s">
        <v>218</v>
      </c>
      <c r="Z133" s="23" t="s">
        <v>218</v>
      </c>
      <c r="AA133" s="23" t="s">
        <v>218</v>
      </c>
      <c r="AB133" s="23" t="s">
        <v>218</v>
      </c>
      <c r="AC133" s="23" t="s">
        <v>218</v>
      </c>
      <c r="AD133" s="23" t="s">
        <v>218</v>
      </c>
      <c r="AE133" s="23" t="s">
        <v>218</v>
      </c>
      <c r="AF133" s="23" t="s">
        <v>218</v>
      </c>
      <c r="AG133" s="23" t="s">
        <v>218</v>
      </c>
      <c r="AH133" s="23" t="s">
        <v>218</v>
      </c>
      <c r="AI133" s="23" t="s">
        <v>218</v>
      </c>
      <c r="AJ133" s="23" t="s">
        <v>218</v>
      </c>
      <c r="AK133" s="23" t="s">
        <v>218</v>
      </c>
      <c r="AL133" s="23" t="s">
        <v>218</v>
      </c>
      <c r="AM133" s="23" t="s">
        <v>218</v>
      </c>
    </row>
    <row r="134" spans="2:39" ht="35" customHeight="1" x14ac:dyDescent="0.2"/>
    <row r="135" spans="2:39" ht="35" customHeight="1" x14ac:dyDescent="0.2"/>
    <row r="136" spans="2:39" ht="35" customHeight="1" x14ac:dyDescent="0.2"/>
    <row r="137" spans="2:39" ht="35" customHeight="1" x14ac:dyDescent="0.2"/>
    <row r="138" spans="2:39" ht="35" customHeight="1" x14ac:dyDescent="0.2"/>
    <row r="139" spans="2:39" ht="35" customHeight="1" x14ac:dyDescent="0.2"/>
    <row r="140" spans="2:39" ht="35" customHeight="1" x14ac:dyDescent="0.2"/>
    <row r="141" spans="2:39" ht="35" customHeight="1" x14ac:dyDescent="0.2"/>
    <row r="142" spans="2:39" ht="35" customHeight="1" x14ac:dyDescent="0.2"/>
    <row r="143" spans="2:39" ht="35" customHeight="1" x14ac:dyDescent="0.2"/>
    <row r="144" spans="2:39" ht="35" customHeight="1" x14ac:dyDescent="0.2"/>
    <row r="145" ht="35" customHeight="1" x14ac:dyDescent="0.2"/>
    <row r="146" ht="35" customHeight="1" x14ac:dyDescent="0.2"/>
    <row r="147" ht="35" customHeight="1" x14ac:dyDescent="0.2"/>
    <row r="148" ht="35" customHeight="1" x14ac:dyDescent="0.2"/>
    <row r="149" ht="35" customHeight="1" x14ac:dyDescent="0.2"/>
    <row r="150" ht="35" customHeight="1" x14ac:dyDescent="0.2"/>
    <row r="151" ht="35" customHeight="1" x14ac:dyDescent="0.2"/>
    <row r="152" ht="35" customHeight="1" x14ac:dyDescent="0.2"/>
    <row r="153" ht="35" customHeight="1" x14ac:dyDescent="0.2"/>
    <row r="154" ht="35" customHeight="1" x14ac:dyDescent="0.2"/>
    <row r="155" ht="35" customHeight="1" x14ac:dyDescent="0.2"/>
    <row r="156" ht="35" customHeight="1" x14ac:dyDescent="0.2"/>
    <row r="157" ht="35" customHeight="1" x14ac:dyDescent="0.2"/>
    <row r="158" ht="35" customHeight="1" x14ac:dyDescent="0.2"/>
    <row r="159" ht="35" customHeight="1" x14ac:dyDescent="0.2"/>
    <row r="160" ht="35" customHeight="1" x14ac:dyDescent="0.2"/>
    <row r="161" ht="35" customHeight="1" x14ac:dyDescent="0.2"/>
    <row r="162" ht="35" customHeight="1" x14ac:dyDescent="0.2"/>
    <row r="163" ht="35" customHeight="1" x14ac:dyDescent="0.2"/>
    <row r="164" ht="35" customHeight="1" x14ac:dyDescent="0.2"/>
    <row r="165" ht="35" customHeight="1" x14ac:dyDescent="0.2"/>
    <row r="166" ht="35" customHeight="1" x14ac:dyDescent="0.2"/>
    <row r="167" ht="35" customHeight="1" x14ac:dyDescent="0.2"/>
    <row r="168" ht="35" customHeight="1" x14ac:dyDescent="0.2"/>
    <row r="169" ht="35" customHeight="1" x14ac:dyDescent="0.2"/>
    <row r="170" ht="35" customHeight="1" x14ac:dyDescent="0.2"/>
    <row r="171" ht="35" customHeight="1" x14ac:dyDescent="0.2"/>
    <row r="172" ht="35" customHeight="1" x14ac:dyDescent="0.2"/>
    <row r="173" ht="35" customHeight="1" x14ac:dyDescent="0.2"/>
    <row r="174" ht="35" customHeight="1" x14ac:dyDescent="0.2"/>
    <row r="175" ht="35" customHeight="1" x14ac:dyDescent="0.2"/>
    <row r="176" ht="35" customHeight="1" x14ac:dyDescent="0.2"/>
    <row r="177" ht="35" customHeight="1" x14ac:dyDescent="0.2"/>
    <row r="178" ht="35" customHeight="1" x14ac:dyDescent="0.2"/>
    <row r="179" ht="35" customHeight="1" x14ac:dyDescent="0.2"/>
    <row r="180" ht="35" customHeight="1" x14ac:dyDescent="0.2"/>
    <row r="181" ht="35" customHeight="1" x14ac:dyDescent="0.2"/>
    <row r="182" ht="35" customHeight="1" x14ac:dyDescent="0.2"/>
    <row r="183" ht="35" customHeight="1" x14ac:dyDescent="0.2"/>
    <row r="184" ht="35" customHeight="1" x14ac:dyDescent="0.2"/>
    <row r="185" ht="35" customHeight="1" x14ac:dyDescent="0.2"/>
    <row r="186" ht="35" customHeight="1" x14ac:dyDescent="0.2"/>
    <row r="187" ht="35" customHeight="1" x14ac:dyDescent="0.2"/>
    <row r="188" ht="35" customHeight="1" x14ac:dyDescent="0.2"/>
    <row r="189" ht="35" customHeight="1" x14ac:dyDescent="0.2"/>
    <row r="190" ht="35" customHeight="1" x14ac:dyDescent="0.2"/>
    <row r="191" ht="35" customHeight="1" x14ac:dyDescent="0.2"/>
    <row r="192" ht="35" customHeight="1" x14ac:dyDescent="0.2"/>
    <row r="193" ht="35" customHeight="1" x14ac:dyDescent="0.2"/>
    <row r="194" ht="35" customHeight="1" x14ac:dyDescent="0.2"/>
    <row r="195" ht="35" customHeight="1" x14ac:dyDescent="0.2"/>
    <row r="196" ht="35" customHeight="1" x14ac:dyDescent="0.2"/>
    <row r="197" ht="35" customHeight="1" x14ac:dyDescent="0.2"/>
    <row r="198" ht="35" customHeight="1" x14ac:dyDescent="0.2"/>
    <row r="199" ht="35" customHeight="1" x14ac:dyDescent="0.2"/>
    <row r="200" ht="35" customHeight="1" x14ac:dyDescent="0.2"/>
    <row r="201" ht="35" customHeight="1" x14ac:dyDescent="0.2"/>
    <row r="202" ht="35" customHeight="1" x14ac:dyDescent="0.2"/>
    <row r="203" ht="35" customHeight="1" x14ac:dyDescent="0.2"/>
    <row r="204" ht="35" customHeight="1" x14ac:dyDescent="0.2"/>
    <row r="205" ht="35" customHeight="1" x14ac:dyDescent="0.2"/>
    <row r="206" ht="35" customHeight="1" x14ac:dyDescent="0.2"/>
    <row r="207" ht="35" customHeight="1" x14ac:dyDescent="0.2"/>
    <row r="208" ht="35" customHeight="1" x14ac:dyDescent="0.2"/>
    <row r="209" ht="35" customHeight="1" x14ac:dyDescent="0.2"/>
    <row r="210" ht="35" customHeight="1" x14ac:dyDescent="0.2"/>
    <row r="211" ht="35" customHeight="1" x14ac:dyDescent="0.2"/>
    <row r="212" ht="35" customHeight="1" x14ac:dyDescent="0.2"/>
    <row r="213" ht="35" customHeight="1" x14ac:dyDescent="0.2"/>
    <row r="214" ht="35" customHeight="1" x14ac:dyDescent="0.2"/>
    <row r="215" ht="35" customHeight="1" x14ac:dyDescent="0.2"/>
    <row r="216" ht="35" customHeight="1" x14ac:dyDescent="0.2"/>
    <row r="217" ht="35" customHeight="1" x14ac:dyDescent="0.2"/>
    <row r="218" ht="35" customHeight="1" x14ac:dyDescent="0.2"/>
    <row r="219" ht="35" customHeight="1" x14ac:dyDescent="0.2"/>
    <row r="220" ht="35" customHeight="1" x14ac:dyDescent="0.2"/>
    <row r="221" ht="35" customHeight="1" x14ac:dyDescent="0.2"/>
    <row r="222" ht="35" customHeight="1" x14ac:dyDescent="0.2"/>
    <row r="223" ht="35" customHeight="1" x14ac:dyDescent="0.2"/>
    <row r="224" ht="35" customHeight="1" x14ac:dyDescent="0.2"/>
    <row r="225" ht="35" customHeight="1" x14ac:dyDescent="0.2"/>
    <row r="226" ht="35" customHeight="1" x14ac:dyDescent="0.2"/>
    <row r="227" ht="35" customHeight="1" x14ac:dyDescent="0.2"/>
    <row r="228" ht="35" customHeight="1" x14ac:dyDescent="0.2"/>
    <row r="229" ht="35" customHeight="1" x14ac:dyDescent="0.2"/>
    <row r="230" ht="35" customHeight="1" x14ac:dyDescent="0.2"/>
    <row r="231" ht="35" customHeight="1" x14ac:dyDescent="0.2"/>
    <row r="232" ht="35" customHeight="1" x14ac:dyDescent="0.2"/>
    <row r="233" ht="35" customHeight="1" x14ac:dyDescent="0.2"/>
    <row r="234" ht="35" customHeight="1" x14ac:dyDescent="0.2"/>
    <row r="235" ht="35" customHeight="1" x14ac:dyDescent="0.2"/>
    <row r="236" ht="35" customHeight="1" x14ac:dyDescent="0.2"/>
    <row r="237" ht="35" customHeight="1" x14ac:dyDescent="0.2"/>
    <row r="238" ht="35" customHeight="1" x14ac:dyDescent="0.2"/>
    <row r="239" ht="35" customHeight="1" x14ac:dyDescent="0.2"/>
    <row r="240" ht="35" customHeight="1" x14ac:dyDescent="0.2"/>
    <row r="241" ht="35" customHeight="1" x14ac:dyDescent="0.2"/>
    <row r="242" ht="35" customHeight="1" x14ac:dyDescent="0.2"/>
    <row r="243" ht="35" customHeight="1" x14ac:dyDescent="0.2"/>
    <row r="244" ht="35" customHeight="1" x14ac:dyDescent="0.2"/>
    <row r="245" ht="35" customHeight="1" x14ac:dyDescent="0.2"/>
    <row r="246" ht="35" customHeight="1" x14ac:dyDescent="0.2"/>
    <row r="247" ht="35" customHeight="1" x14ac:dyDescent="0.2"/>
    <row r="248" ht="35" customHeight="1" x14ac:dyDescent="0.2"/>
    <row r="249" ht="35" customHeight="1" x14ac:dyDescent="0.2"/>
    <row r="250" ht="35" customHeight="1" x14ac:dyDescent="0.2"/>
    <row r="251" ht="35" customHeight="1" x14ac:dyDescent="0.2"/>
    <row r="252" ht="35" customHeight="1" x14ac:dyDescent="0.2"/>
    <row r="253" ht="35" customHeight="1" x14ac:dyDescent="0.2"/>
    <row r="254" ht="35" customHeight="1" x14ac:dyDescent="0.2"/>
    <row r="255" ht="35" customHeight="1" x14ac:dyDescent="0.2"/>
    <row r="256" ht="35" customHeight="1" x14ac:dyDescent="0.2"/>
    <row r="257" ht="35" customHeight="1" x14ac:dyDescent="0.2"/>
    <row r="258" ht="35" customHeight="1" x14ac:dyDescent="0.2"/>
    <row r="259" ht="35" customHeight="1" x14ac:dyDescent="0.2"/>
    <row r="260" ht="35" customHeight="1" x14ac:dyDescent="0.2"/>
    <row r="261" ht="35" customHeight="1" x14ac:dyDescent="0.2"/>
    <row r="262" ht="35" customHeight="1" x14ac:dyDescent="0.2"/>
    <row r="263" ht="35" customHeight="1" x14ac:dyDescent="0.2"/>
    <row r="264" ht="35" customHeight="1" x14ac:dyDescent="0.2"/>
    <row r="265" ht="35" customHeight="1" x14ac:dyDescent="0.2"/>
    <row r="266" ht="35" customHeight="1" x14ac:dyDescent="0.2"/>
    <row r="267" ht="35" customHeight="1" x14ac:dyDescent="0.2"/>
    <row r="268" ht="35" customHeight="1" x14ac:dyDescent="0.2"/>
    <row r="269" ht="35" customHeight="1" x14ac:dyDescent="0.2"/>
    <row r="270" ht="35" customHeight="1" x14ac:dyDescent="0.2"/>
    <row r="271" ht="35" customHeight="1" x14ac:dyDescent="0.2"/>
    <row r="272" ht="35" customHeight="1" x14ac:dyDescent="0.2"/>
    <row r="273" ht="35" customHeight="1" x14ac:dyDescent="0.2"/>
    <row r="274" ht="35" customHeight="1" x14ac:dyDescent="0.2"/>
    <row r="275" ht="35" customHeight="1" x14ac:dyDescent="0.2"/>
    <row r="276" ht="35" customHeight="1" x14ac:dyDescent="0.2"/>
    <row r="277" ht="35" customHeight="1" x14ac:dyDescent="0.2"/>
    <row r="278" ht="35" customHeight="1" x14ac:dyDescent="0.2"/>
    <row r="279" ht="35" customHeight="1" x14ac:dyDescent="0.2"/>
    <row r="280" ht="35" customHeight="1" x14ac:dyDescent="0.2"/>
    <row r="281" ht="35" customHeight="1" x14ac:dyDescent="0.2"/>
    <row r="282" ht="35" customHeight="1" x14ac:dyDescent="0.2"/>
    <row r="283" ht="35" customHeight="1" x14ac:dyDescent="0.2"/>
    <row r="284" ht="35" customHeight="1" x14ac:dyDescent="0.2"/>
    <row r="285" ht="35" customHeight="1" x14ac:dyDescent="0.2"/>
    <row r="286" ht="35" customHeight="1" x14ac:dyDescent="0.2"/>
    <row r="287" ht="35" customHeight="1" x14ac:dyDescent="0.2"/>
    <row r="288" ht="35" customHeight="1" x14ac:dyDescent="0.2"/>
    <row r="289" ht="35" customHeight="1" x14ac:dyDescent="0.2"/>
    <row r="290" ht="35" customHeight="1" x14ac:dyDescent="0.2"/>
    <row r="291" ht="35" customHeight="1" x14ac:dyDescent="0.2"/>
    <row r="292" ht="35" customHeight="1" x14ac:dyDescent="0.2"/>
    <row r="293" ht="35" customHeight="1" x14ac:dyDescent="0.2"/>
    <row r="294" ht="35" customHeight="1" x14ac:dyDescent="0.2"/>
    <row r="295" ht="35" customHeight="1" x14ac:dyDescent="0.2"/>
    <row r="296" ht="35" customHeight="1" x14ac:dyDescent="0.2"/>
    <row r="297" ht="35" customHeight="1" x14ac:dyDescent="0.2"/>
    <row r="298" ht="35" customHeight="1" x14ac:dyDescent="0.2"/>
    <row r="299" ht="35" customHeight="1" x14ac:dyDescent="0.2"/>
    <row r="300" ht="35" customHeight="1" x14ac:dyDescent="0.2"/>
    <row r="301" ht="35" customHeight="1" x14ac:dyDescent="0.2"/>
    <row r="302" ht="35" customHeight="1" x14ac:dyDescent="0.2"/>
    <row r="303" ht="35" customHeight="1" x14ac:dyDescent="0.2"/>
    <row r="304" ht="35" customHeight="1" x14ac:dyDescent="0.2"/>
    <row r="305" ht="35" customHeight="1" x14ac:dyDescent="0.2"/>
    <row r="306" ht="35" customHeight="1" x14ac:dyDescent="0.2"/>
    <row r="307" ht="35" customHeight="1" x14ac:dyDescent="0.2"/>
    <row r="308" ht="35" customHeight="1" x14ac:dyDescent="0.2"/>
    <row r="309" ht="35" customHeight="1" x14ac:dyDescent="0.2"/>
    <row r="310" ht="35" customHeight="1" x14ac:dyDescent="0.2"/>
    <row r="311" ht="35" customHeight="1" x14ac:dyDescent="0.2"/>
    <row r="312" ht="35" customHeight="1" x14ac:dyDescent="0.2"/>
    <row r="313" ht="35" customHeight="1" x14ac:dyDescent="0.2"/>
    <row r="314" ht="35" customHeight="1" x14ac:dyDescent="0.2"/>
    <row r="315" ht="35" customHeight="1" x14ac:dyDescent="0.2"/>
    <row r="316" ht="35" customHeight="1" x14ac:dyDescent="0.2"/>
    <row r="317" ht="35" customHeight="1" x14ac:dyDescent="0.2"/>
    <row r="318" ht="35" customHeight="1" x14ac:dyDescent="0.2"/>
    <row r="319" ht="35" customHeight="1" x14ac:dyDescent="0.2"/>
    <row r="320" ht="35" customHeight="1" x14ac:dyDescent="0.2"/>
    <row r="321" ht="35" customHeight="1" x14ac:dyDescent="0.2"/>
    <row r="322" ht="35" customHeight="1" x14ac:dyDescent="0.2"/>
    <row r="323" ht="35" customHeight="1" x14ac:dyDescent="0.2"/>
    <row r="324" ht="35" customHeight="1" x14ac:dyDescent="0.2"/>
    <row r="325" ht="35" customHeight="1" x14ac:dyDescent="0.2"/>
    <row r="326" ht="35" customHeight="1" x14ac:dyDescent="0.2"/>
    <row r="327" ht="35" customHeight="1" x14ac:dyDescent="0.2"/>
    <row r="328" ht="35" customHeight="1" x14ac:dyDescent="0.2"/>
    <row r="329" ht="35" customHeight="1" x14ac:dyDescent="0.2"/>
    <row r="330" ht="35" customHeight="1" x14ac:dyDescent="0.2"/>
    <row r="331" ht="35" customHeight="1" x14ac:dyDescent="0.2"/>
    <row r="332" ht="35" customHeight="1" x14ac:dyDescent="0.2"/>
    <row r="333" ht="35" customHeight="1" x14ac:dyDescent="0.2"/>
    <row r="334" ht="35" customHeight="1" x14ac:dyDescent="0.2"/>
    <row r="335" ht="35" customHeight="1" x14ac:dyDescent="0.2"/>
    <row r="336" ht="35" customHeight="1" x14ac:dyDescent="0.2"/>
    <row r="337" ht="35" customHeight="1" x14ac:dyDescent="0.2"/>
    <row r="338" ht="35" customHeight="1" x14ac:dyDescent="0.2"/>
    <row r="339" ht="35" customHeight="1" x14ac:dyDescent="0.2"/>
    <row r="340" ht="35" customHeight="1" x14ac:dyDescent="0.2"/>
  </sheetData>
  <autoFilter ref="F3:AM3" xr:uid="{5A330B7B-E6AB-4508-BC73-B3DC55565E53}">
    <sortState xmlns:xlrd2="http://schemas.microsoft.com/office/spreadsheetml/2017/richdata2" ref="F4:AM133">
      <sortCondition descending="1" ref="AF3:AF133"/>
    </sortState>
  </autoFilter>
  <mergeCells count="6">
    <mergeCell ref="AJ2:AM2"/>
    <mergeCell ref="B2:E2"/>
    <mergeCell ref="Y2:AD2"/>
    <mergeCell ref="S2:X2"/>
    <mergeCell ref="G2:R2"/>
    <mergeCell ref="AH2:AI2"/>
  </mergeCells>
  <phoneticPr fontId="38" type="noConversion"/>
  <conditionalFormatting sqref="X4:X13 AD4:AD13">
    <cfRule type="expression" dxfId="5" priority="4">
      <formula>R4 &lt; X4</formula>
    </cfRule>
    <cfRule type="expression" dxfId="4" priority="5">
      <formula>R4 = X4</formula>
    </cfRule>
    <cfRule type="expression" dxfId="3" priority="6">
      <formula>R4 &gt; X4</formula>
    </cfRule>
  </conditionalFormatting>
  <conditionalFormatting sqref="E4:E133">
    <cfRule type="iconSet" priority="354">
      <iconSet>
        <cfvo type="percent" val="0"/>
        <cfvo type="num" val="0"/>
        <cfvo type="num" val="1"/>
      </iconSet>
    </cfRule>
  </conditionalFormatting>
  <hyperlinks>
    <hyperlink ref="K3" r:id="rId1" xr:uid="{0337FA4A-B27C-4784-8BE6-0042592F9DD3}"/>
    <hyperlink ref="N13" r:id="rId2" xr:uid="{9B0D07D3-F680-4C65-BDB5-9525F1FB157C}"/>
    <hyperlink ref="Q13" r:id="rId3" display="sale@creditasia.uz" xr:uid="{E0C7BD39-FFB3-4CA2-9B37-71F87F430E0D}"/>
    <hyperlink ref="N4" r:id="rId4" xr:uid="{C4837DC7-A4F6-4E8C-9176-F55971DA763F}"/>
    <hyperlink ref="Q4" r:id="rId5" display="info@ishonchsavdo.uz" xr:uid="{AA49AE59-F573-46CC-A3F8-B2B06EA2CCAA}"/>
    <hyperlink ref="N11" r:id="rId6" xr:uid="{D457B0CF-A018-40FE-8CEB-79448D97DF03}"/>
    <hyperlink ref="AJ8" r:id="rId7" xr:uid="{D81E8F3C-0740-418F-A334-2069E862762E}"/>
    <hyperlink ref="N8" r:id="rId8" xr:uid="{683D1B86-343B-43B0-A668-0D98A7BE70DC}"/>
    <hyperlink ref="Q8" r:id="rId9" display="corporate@mediapark.uz" xr:uid="{07A7D671-4E85-4392-9013-CC51B74117D0}"/>
    <hyperlink ref="AJ13" r:id="rId10" xr:uid="{B942FE8F-B3C4-4F3A-B1D2-66808A695F55}"/>
    <hyperlink ref="N12" r:id="rId11" xr:uid="{58D7D48E-034B-4990-8FD4-91C97E79EFED}"/>
    <hyperlink ref="Q12" r:id="rId12" xr:uid="{2168A4B7-5B66-498A-9BA6-864B82E19F4E}"/>
    <hyperlink ref="AJ12" r:id="rId13" xr:uid="{3533ADDA-A7C1-46F4-90BE-39F73C593A72}"/>
    <hyperlink ref="AJ11" r:id="rId14" xr:uid="{80D86F48-F104-419D-B559-9E4A979B0F71}"/>
    <hyperlink ref="Q10" r:id="rId15" display="mailto:info_uz@magnit.ru" xr:uid="{1866CCF2-9D40-4AAA-B6D2-A5B2B8D7B570}"/>
    <hyperlink ref="Q6" r:id="rId16" display="mailto:nonfood@msmarket.uz" xr:uid="{94854810-6E0A-483E-99D1-7F3ED5B493F5}"/>
    <hyperlink ref="N10" r:id="rId17" xr:uid="{63747C2D-C25D-4196-BAAC-775814EF1186}"/>
    <hyperlink ref="N6" r:id="rId18" xr:uid="{680BDC8A-4A49-461E-B7F5-CDBBF93D4F2A}"/>
    <hyperlink ref="N9" r:id="rId19" xr:uid="{F8895428-E24A-44CF-9A17-48CD1B6DB702}"/>
    <hyperlink ref="N7" r:id="rId20" xr:uid="{55848ADE-16CB-4BAB-BCBD-320AB78779BF}"/>
    <hyperlink ref="AJ5" r:id="rId21" xr:uid="{F333DA97-51B9-4D52-A0FA-A646217E7719}"/>
    <hyperlink ref="AJ6" r:id="rId22" xr:uid="{DC32B51D-3733-4AD2-9376-12CE8BFCCC12}"/>
    <hyperlink ref="AJ7" r:id="rId23" xr:uid="{20CD56FA-A922-4589-AD09-4C041CFDEFD3}"/>
    <hyperlink ref="AJ4" r:id="rId24" xr:uid="{AC01730C-2CE7-4307-B1CF-754DC0F296CA}"/>
    <hyperlink ref="AJ9" r:id="rId25" xr:uid="{B2D862CF-16AC-435E-8E83-0F576D010E14}"/>
    <hyperlink ref="AJ10" r:id="rId26" xr:uid="{558C8A4D-26CA-454D-B55C-B28497B17C1C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BC487-B2AD-4DA0-8F1A-BCE8BF5DC011}">
  <sheetPr>
    <tabColor theme="4" tint="0.79998168889431442"/>
  </sheetPr>
  <dimension ref="A1:AK25"/>
  <sheetViews>
    <sheetView zoomScale="90" zoomScaleNormal="90" workbookViewId="0">
      <pane ySplit="3" topLeftCell="A4" activePane="bottomLeft" state="frozen"/>
      <selection pane="bottomLeft" activeCell="AG30" sqref="AG30"/>
    </sheetView>
  </sheetViews>
  <sheetFormatPr baseColWidth="10" defaultColWidth="8.83203125" defaultRowHeight="15" outlineLevelRow="1" x14ac:dyDescent="0.2"/>
  <cols>
    <col min="1" max="1" width="3" style="21" customWidth="1"/>
    <col min="2" max="2" width="5" style="21" customWidth="1"/>
    <col min="3" max="3" width="13.5" style="21" customWidth="1"/>
    <col min="4" max="4" width="22.33203125" style="21" customWidth="1"/>
    <col min="5" max="5" width="32.5" style="21" customWidth="1"/>
    <col min="6" max="6" width="12.5" style="21" customWidth="1"/>
    <col min="7" max="7" width="17" style="21" customWidth="1"/>
    <col min="8" max="8" width="16.1640625" style="21" customWidth="1"/>
    <col min="9" max="9" width="22.6640625" style="21" customWidth="1"/>
    <col min="10" max="10" width="13.33203125" style="21" customWidth="1"/>
    <col min="11" max="11" width="18.6640625" style="21" customWidth="1"/>
    <col min="12" max="12" width="21.1640625" style="21" customWidth="1"/>
    <col min="13" max="13" width="20.33203125" style="21" customWidth="1"/>
    <col min="14" max="14" width="21.33203125" style="21" customWidth="1"/>
    <col min="15" max="15" width="28.1640625" style="21" customWidth="1"/>
    <col min="16" max="17" width="15" style="21" customWidth="1"/>
    <col min="18" max="21" width="10.6640625" style="21" customWidth="1"/>
    <col min="22" max="23" width="14.6640625" style="21" customWidth="1"/>
    <col min="24" max="25" width="12.33203125" customWidth="1"/>
    <col min="26" max="26" width="8.83203125" customWidth="1"/>
    <col min="27" max="27" width="14.5" customWidth="1"/>
    <col min="28" max="29" width="16.33203125" customWidth="1"/>
    <col min="30" max="30" width="19.5" customWidth="1"/>
    <col min="31" max="31" width="13.6640625" customWidth="1"/>
    <col min="32" max="32" width="15.5" customWidth="1"/>
    <col min="33" max="33" width="13.33203125" customWidth="1"/>
    <col min="34" max="34" width="13.83203125" customWidth="1"/>
    <col min="35" max="36" width="14" customWidth="1"/>
    <col min="37" max="38" width="8.83203125" customWidth="1"/>
  </cols>
  <sheetData>
    <row r="1" spans="1:37" x14ac:dyDescent="0.2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0"/>
      <c r="Q1" s="10"/>
      <c r="R1" s="11"/>
      <c r="S1" s="11"/>
      <c r="T1" s="11"/>
      <c r="U1" s="11"/>
      <c r="V1" s="10"/>
      <c r="W1" s="10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x14ac:dyDescent="0.2">
      <c r="A2" s="12"/>
      <c r="B2" s="44"/>
      <c r="C2" s="45"/>
      <c r="D2" s="74" t="s">
        <v>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80" t="s">
        <v>158</v>
      </c>
      <c r="Q2" s="81"/>
      <c r="R2" s="81"/>
      <c r="S2" s="81"/>
      <c r="T2" s="81"/>
      <c r="U2" s="82"/>
      <c r="V2" s="77" t="s">
        <v>211</v>
      </c>
      <c r="W2" s="78"/>
      <c r="X2" s="78"/>
      <c r="Y2" s="78"/>
      <c r="Z2" s="78"/>
      <c r="AA2" s="79"/>
      <c r="AB2" s="20"/>
      <c r="AC2" s="20"/>
      <c r="AD2" s="20"/>
      <c r="AE2" s="75" t="s">
        <v>1</v>
      </c>
      <c r="AF2" s="75"/>
      <c r="AG2" s="76" t="s">
        <v>2</v>
      </c>
      <c r="AH2" s="76"/>
      <c r="AI2" s="76"/>
      <c r="AJ2" s="76"/>
      <c r="AK2" s="3"/>
    </row>
    <row r="3" spans="1:37" ht="87.75" customHeight="1" x14ac:dyDescent="0.2">
      <c r="A3" s="22"/>
      <c r="B3" s="55" t="s">
        <v>3</v>
      </c>
      <c r="C3" s="14" t="s">
        <v>4</v>
      </c>
      <c r="D3" s="14" t="s">
        <v>160</v>
      </c>
      <c r="E3" s="13" t="s">
        <v>5</v>
      </c>
      <c r="F3" s="16" t="s">
        <v>6</v>
      </c>
      <c r="G3" s="17" t="s">
        <v>7</v>
      </c>
      <c r="H3" s="17" t="s">
        <v>8</v>
      </c>
      <c r="I3" s="16" t="s">
        <v>9</v>
      </c>
      <c r="J3" s="15" t="s">
        <v>10</v>
      </c>
      <c r="K3" s="18" t="s">
        <v>11</v>
      </c>
      <c r="L3" s="15" t="s">
        <v>12</v>
      </c>
      <c r="M3" s="16" t="s">
        <v>13</v>
      </c>
      <c r="N3" s="13" t="s">
        <v>14</v>
      </c>
      <c r="O3" s="15" t="s">
        <v>15</v>
      </c>
      <c r="P3" s="19" t="s">
        <v>128</v>
      </c>
      <c r="Q3" s="19" t="s">
        <v>124</v>
      </c>
      <c r="R3" s="19" t="s">
        <v>140</v>
      </c>
      <c r="S3" s="19" t="s">
        <v>141</v>
      </c>
      <c r="T3" s="19" t="s">
        <v>60</v>
      </c>
      <c r="U3" s="7" t="s">
        <v>16</v>
      </c>
      <c r="V3" s="4" t="s">
        <v>128</v>
      </c>
      <c r="W3" s="4" t="s">
        <v>124</v>
      </c>
      <c r="X3" s="4" t="s">
        <v>140</v>
      </c>
      <c r="Y3" s="4" t="s">
        <v>141</v>
      </c>
      <c r="Z3" s="4" t="s">
        <v>60</v>
      </c>
      <c r="AA3" s="5" t="s">
        <v>214</v>
      </c>
      <c r="AB3" s="5" t="s">
        <v>17</v>
      </c>
      <c r="AC3" s="5" t="s">
        <v>212</v>
      </c>
      <c r="AD3" s="5" t="s">
        <v>18</v>
      </c>
      <c r="AE3" s="6" t="s">
        <v>19</v>
      </c>
      <c r="AF3" s="6" t="s">
        <v>20</v>
      </c>
      <c r="AG3" s="7" t="s">
        <v>21</v>
      </c>
      <c r="AH3" s="7" t="s">
        <v>22</v>
      </c>
      <c r="AI3" s="7" t="s">
        <v>23</v>
      </c>
      <c r="AJ3" s="7" t="s">
        <v>24</v>
      </c>
      <c r="AK3" s="3"/>
    </row>
    <row r="4" spans="1:37" ht="35" customHeight="1" x14ac:dyDescent="0.2">
      <c r="B4" s="8">
        <f>ROW(B5)-ROW($B$4)</f>
        <v>1</v>
      </c>
      <c r="C4" s="23" t="s">
        <v>37</v>
      </c>
      <c r="D4" s="24" t="e" vm="11">
        <v>#VALUE!</v>
      </c>
      <c r="E4" s="23" t="s">
        <v>182</v>
      </c>
      <c r="F4" s="24">
        <v>309278905</v>
      </c>
      <c r="G4" s="25"/>
      <c r="H4" s="26"/>
      <c r="I4" s="27" t="s">
        <v>25</v>
      </c>
      <c r="J4" s="23"/>
      <c r="K4" s="31" t="s">
        <v>26</v>
      </c>
      <c r="L4" s="23" t="s">
        <v>27</v>
      </c>
      <c r="M4" s="29" t="s">
        <v>28</v>
      </c>
      <c r="N4" s="28" t="s">
        <v>29</v>
      </c>
      <c r="O4" s="23" t="s">
        <v>142</v>
      </c>
      <c r="P4" s="46"/>
      <c r="Q4" s="46"/>
      <c r="R4" s="23"/>
      <c r="S4" s="23"/>
      <c r="T4" s="23"/>
      <c r="U4" s="24">
        <v>109</v>
      </c>
      <c r="V4" s="46"/>
      <c r="W4" s="46"/>
      <c r="X4" s="23"/>
      <c r="Y4" s="23"/>
      <c r="Z4" s="23"/>
      <c r="AA4" s="24">
        <v>134</v>
      </c>
      <c r="AB4" s="30">
        <v>2.1</v>
      </c>
      <c r="AC4" s="54">
        <f>(AB4*1000/U4)*AA4/1000</f>
        <v>2.5816513761467892</v>
      </c>
      <c r="AD4" s="23" t="s">
        <v>30</v>
      </c>
      <c r="AE4" s="23" t="s">
        <v>31</v>
      </c>
      <c r="AF4" s="23" t="s">
        <v>32</v>
      </c>
      <c r="AG4" s="28" t="s">
        <v>33</v>
      </c>
      <c r="AH4" s="23" t="s">
        <v>34</v>
      </c>
      <c r="AI4" s="24" t="s">
        <v>35</v>
      </c>
      <c r="AJ4" s="23" t="s">
        <v>36</v>
      </c>
    </row>
    <row r="5" spans="1:37" ht="35" customHeight="1" x14ac:dyDescent="0.2">
      <c r="B5" s="8">
        <f>ROW(B6)-ROW($B$4)</f>
        <v>2</v>
      </c>
      <c r="C5" s="23" t="s">
        <v>149</v>
      </c>
      <c r="D5" s="24" t="e" vm="12">
        <v>#VALUE!</v>
      </c>
      <c r="E5" s="23" t="s">
        <v>161</v>
      </c>
      <c r="F5" s="24">
        <v>201389395</v>
      </c>
      <c r="G5" s="25">
        <v>86309600000</v>
      </c>
      <c r="H5" s="26">
        <v>6943652.4537409497</v>
      </c>
      <c r="I5" s="27" t="s">
        <v>93</v>
      </c>
      <c r="J5" s="23"/>
      <c r="K5" s="31" t="s">
        <v>94</v>
      </c>
      <c r="L5" s="23" t="s">
        <v>143</v>
      </c>
      <c r="M5" s="29" t="s">
        <v>183</v>
      </c>
      <c r="N5" s="28" t="s">
        <v>95</v>
      </c>
      <c r="O5" s="23" t="s">
        <v>162</v>
      </c>
      <c r="P5" s="46"/>
      <c r="Q5" s="46"/>
      <c r="R5" s="23"/>
      <c r="S5" s="23"/>
      <c r="T5" s="23"/>
      <c r="U5" s="24">
        <v>2000</v>
      </c>
      <c r="V5" s="46"/>
      <c r="W5" s="46"/>
      <c r="X5" s="23"/>
      <c r="Y5" s="23"/>
      <c r="Z5" s="23"/>
      <c r="AA5" s="24">
        <v>60</v>
      </c>
      <c r="AB5" s="30">
        <v>114</v>
      </c>
      <c r="AC5" s="30">
        <f>(AB5*1000/U5)*AA5/1000</f>
        <v>3.42</v>
      </c>
      <c r="AD5" s="23" t="s">
        <v>96</v>
      </c>
      <c r="AE5" s="23" t="s">
        <v>97</v>
      </c>
      <c r="AF5" s="23"/>
      <c r="AG5" s="23"/>
      <c r="AH5" s="23"/>
      <c r="AI5" s="23"/>
      <c r="AJ5" s="23"/>
    </row>
    <row r="6" spans="1:37" ht="35" customHeight="1" x14ac:dyDescent="0.2">
      <c r="B6" s="8">
        <f>ROW(B7)-ROW($B$4)</f>
        <v>3</v>
      </c>
      <c r="C6" s="23" t="s">
        <v>37</v>
      </c>
      <c r="D6" s="24" t="e" vm="13">
        <v>#VALUE!</v>
      </c>
      <c r="E6" s="23" t="s">
        <v>171</v>
      </c>
      <c r="F6" s="24">
        <v>309376127</v>
      </c>
      <c r="G6" s="25">
        <v>367049161020</v>
      </c>
      <c r="H6" s="26">
        <f>IF(ISBLANK(G6)," ",G6/12430)</f>
        <v>29529296.94448914</v>
      </c>
      <c r="I6" s="27" t="s">
        <v>38</v>
      </c>
      <c r="J6" s="23" t="s">
        <v>39</v>
      </c>
      <c r="K6" s="31" t="s">
        <v>40</v>
      </c>
      <c r="L6" s="23" t="s">
        <v>41</v>
      </c>
      <c r="M6" s="29" t="s">
        <v>174</v>
      </c>
      <c r="N6" s="28" t="s">
        <v>173</v>
      </c>
      <c r="O6" s="23" t="s">
        <v>172</v>
      </c>
      <c r="P6" s="46"/>
      <c r="Q6" s="46"/>
      <c r="R6" s="23"/>
      <c r="S6" s="23"/>
      <c r="T6" s="23"/>
      <c r="U6" s="24">
        <v>345</v>
      </c>
      <c r="V6" s="46"/>
      <c r="W6" s="46"/>
      <c r="X6" s="23"/>
      <c r="Y6" s="23"/>
      <c r="Z6" s="23"/>
      <c r="AA6" s="24">
        <v>230</v>
      </c>
      <c r="AB6" s="30">
        <v>17.25</v>
      </c>
      <c r="AC6" s="30">
        <f>(AB6*1000/U6)*AA6/1000</f>
        <v>11.5</v>
      </c>
      <c r="AD6" s="23" t="s">
        <v>42</v>
      </c>
      <c r="AE6" s="23" t="s">
        <v>43</v>
      </c>
      <c r="AF6" s="23"/>
      <c r="AG6" s="28" t="s">
        <v>40</v>
      </c>
      <c r="AH6" s="23" t="s">
        <v>44</v>
      </c>
      <c r="AI6" s="24" t="s">
        <v>45</v>
      </c>
      <c r="AJ6" s="23" t="s">
        <v>193</v>
      </c>
    </row>
    <row r="7" spans="1:37" ht="35" customHeight="1" x14ac:dyDescent="0.2">
      <c r="B7" s="8">
        <f>ROW(B8)-ROW($B$4)</f>
        <v>4</v>
      </c>
      <c r="C7" s="23" t="s">
        <v>149</v>
      </c>
      <c r="D7" s="24" t="e" vm="9">
        <v>#VALUE!</v>
      </c>
      <c r="E7" s="23" t="s">
        <v>180</v>
      </c>
      <c r="F7" s="33">
        <v>303303592</v>
      </c>
      <c r="G7" s="25">
        <v>520681934600</v>
      </c>
      <c r="H7" s="26">
        <f>IF(ISBLANK(G7)," ",G7/12430)</f>
        <v>41889133.917940468</v>
      </c>
      <c r="I7" s="27" t="s">
        <v>46</v>
      </c>
      <c r="J7" s="23"/>
      <c r="K7" s="31" t="s">
        <v>47</v>
      </c>
      <c r="L7" s="23" t="s">
        <v>48</v>
      </c>
      <c r="M7" s="29" t="s">
        <v>155</v>
      </c>
      <c r="N7" s="28" t="s">
        <v>49</v>
      </c>
      <c r="O7" s="23" t="s">
        <v>50</v>
      </c>
      <c r="P7" s="46"/>
      <c r="Q7" s="46"/>
      <c r="R7" s="23"/>
      <c r="S7" s="23"/>
      <c r="T7" s="23"/>
      <c r="U7" s="24">
        <v>323</v>
      </c>
      <c r="V7" s="46"/>
      <c r="W7" s="46"/>
      <c r="X7" s="23"/>
      <c r="Y7" s="23"/>
      <c r="Z7" s="23"/>
      <c r="AA7" s="24">
        <v>292</v>
      </c>
      <c r="AB7" s="30">
        <v>18</v>
      </c>
      <c r="AC7" s="30">
        <f t="shared" ref="AC7:AC24" si="0">(AB7*1000/U7)*AA7/1000</f>
        <v>16.272445820433436</v>
      </c>
      <c r="AD7" s="23" t="s">
        <v>147</v>
      </c>
      <c r="AE7" s="23" t="s">
        <v>51</v>
      </c>
      <c r="AF7" s="23"/>
      <c r="AG7" s="28" t="s">
        <v>52</v>
      </c>
      <c r="AH7" s="23" t="s">
        <v>53</v>
      </c>
      <c r="AI7" s="24" t="s">
        <v>54</v>
      </c>
      <c r="AJ7" s="23" t="s">
        <v>194</v>
      </c>
    </row>
    <row r="8" spans="1:37" ht="35" customHeight="1" x14ac:dyDescent="0.2">
      <c r="B8" s="8">
        <v>5</v>
      </c>
      <c r="C8" s="23" t="s">
        <v>55</v>
      </c>
      <c r="D8" s="24" t="e" vm="6">
        <v>#VALUE!</v>
      </c>
      <c r="E8" s="23" t="s">
        <v>184</v>
      </c>
      <c r="F8" s="24">
        <v>305645847</v>
      </c>
      <c r="G8" s="25">
        <v>191136687040</v>
      </c>
      <c r="H8" s="26">
        <v>15377046.423169751</v>
      </c>
      <c r="I8" s="27" t="s">
        <v>56</v>
      </c>
      <c r="J8" s="23"/>
      <c r="K8" s="28" t="s">
        <v>57</v>
      </c>
      <c r="L8" s="23" t="s">
        <v>58</v>
      </c>
      <c r="M8" s="29" t="s">
        <v>59</v>
      </c>
      <c r="N8" s="28" t="s">
        <v>159</v>
      </c>
      <c r="O8" s="23" t="s">
        <v>205</v>
      </c>
      <c r="P8" s="46"/>
      <c r="Q8" s="46"/>
      <c r="R8" s="23"/>
      <c r="S8" s="23"/>
      <c r="T8" s="23"/>
      <c r="U8" s="24">
        <v>258</v>
      </c>
      <c r="V8" s="46"/>
      <c r="W8" s="46"/>
      <c r="X8" s="23"/>
      <c r="Y8" s="23"/>
      <c r="Z8" s="23"/>
      <c r="AA8" s="24">
        <v>253</v>
      </c>
      <c r="AB8" s="30">
        <v>30</v>
      </c>
      <c r="AC8" s="30">
        <f t="shared" si="0"/>
        <v>29.418604651162791</v>
      </c>
      <c r="AD8" s="23" t="s">
        <v>60</v>
      </c>
      <c r="AE8" s="23" t="s">
        <v>113</v>
      </c>
      <c r="AF8" s="23"/>
      <c r="AG8" s="23"/>
      <c r="AH8" s="23"/>
      <c r="AI8" s="23"/>
      <c r="AJ8" s="23"/>
    </row>
    <row r="9" spans="1:37" ht="35" customHeight="1" outlineLevel="1" x14ac:dyDescent="0.2">
      <c r="B9" s="9"/>
      <c r="C9" s="27" t="s">
        <v>55</v>
      </c>
      <c r="D9" s="24"/>
      <c r="E9" s="27" t="s">
        <v>184</v>
      </c>
      <c r="F9" s="27"/>
      <c r="G9" s="27"/>
      <c r="H9" s="27"/>
      <c r="I9" s="27" t="s">
        <v>56</v>
      </c>
      <c r="J9" s="27"/>
      <c r="K9" s="27"/>
      <c r="L9" s="27"/>
      <c r="M9" s="27"/>
      <c r="N9" s="27"/>
      <c r="O9" s="27"/>
      <c r="P9" s="47"/>
      <c r="Q9" s="47" t="s">
        <v>125</v>
      </c>
      <c r="R9" s="27"/>
      <c r="S9" s="34"/>
      <c r="T9" s="34">
        <v>160</v>
      </c>
      <c r="U9" s="34">
        <v>160</v>
      </c>
      <c r="V9" s="47"/>
      <c r="W9" s="47" t="s">
        <v>125</v>
      </c>
      <c r="X9" s="27"/>
      <c r="Y9" s="34"/>
      <c r="Z9" s="34">
        <v>160</v>
      </c>
      <c r="AA9" s="34"/>
      <c r="AB9" s="27"/>
      <c r="AC9" s="30">
        <f t="shared" si="0"/>
        <v>0</v>
      </c>
      <c r="AD9" s="27"/>
      <c r="AE9" s="27"/>
      <c r="AF9" s="27"/>
      <c r="AG9" s="27"/>
      <c r="AH9" s="27"/>
      <c r="AI9" s="27"/>
      <c r="AJ9" s="27"/>
    </row>
    <row r="10" spans="1:37" ht="35" customHeight="1" outlineLevel="1" x14ac:dyDescent="0.2">
      <c r="B10" s="9"/>
      <c r="C10" s="27" t="s">
        <v>55</v>
      </c>
      <c r="D10" s="24"/>
      <c r="E10" s="27" t="s">
        <v>184</v>
      </c>
      <c r="F10" s="27"/>
      <c r="G10" s="27"/>
      <c r="H10" s="27"/>
      <c r="I10" s="27" t="s">
        <v>56</v>
      </c>
      <c r="J10" s="27"/>
      <c r="K10" s="27"/>
      <c r="L10" s="27"/>
      <c r="M10" s="27"/>
      <c r="N10" s="27"/>
      <c r="O10" s="27"/>
      <c r="P10" s="47" t="s">
        <v>126</v>
      </c>
      <c r="Q10" s="47"/>
      <c r="R10" s="27"/>
      <c r="S10" s="34"/>
      <c r="T10" s="34">
        <v>98</v>
      </c>
      <c r="U10" s="34">
        <v>98</v>
      </c>
      <c r="V10" s="47" t="s">
        <v>126</v>
      </c>
      <c r="W10" s="47"/>
      <c r="X10" s="27"/>
      <c r="Y10" s="34"/>
      <c r="Z10" s="34">
        <v>93</v>
      </c>
      <c r="AA10" s="34"/>
      <c r="AB10" s="27"/>
      <c r="AC10" s="30">
        <f t="shared" si="0"/>
        <v>0</v>
      </c>
      <c r="AD10" s="27"/>
      <c r="AE10" s="27"/>
      <c r="AF10" s="27"/>
      <c r="AG10" s="27"/>
      <c r="AH10" s="27"/>
      <c r="AI10" s="27"/>
      <c r="AJ10" s="27"/>
    </row>
    <row r="11" spans="1:37" ht="35" customHeight="1" x14ac:dyDescent="0.2">
      <c r="B11" s="8">
        <v>6</v>
      </c>
      <c r="C11" s="23" t="s">
        <v>55</v>
      </c>
      <c r="D11" s="24" t="e" vm="2">
        <v>#VALUE!</v>
      </c>
      <c r="E11" s="23" t="s">
        <v>163</v>
      </c>
      <c r="F11" s="24">
        <v>202099756</v>
      </c>
      <c r="G11" s="25">
        <v>556326315570</v>
      </c>
      <c r="H11" s="26">
        <v>44756743.006436042</v>
      </c>
      <c r="I11" s="27" t="s">
        <v>195</v>
      </c>
      <c r="J11" s="23" t="s">
        <v>62</v>
      </c>
      <c r="K11" s="28" t="s">
        <v>63</v>
      </c>
      <c r="L11" s="23" t="s">
        <v>64</v>
      </c>
      <c r="M11" s="29" t="s">
        <v>165</v>
      </c>
      <c r="N11" s="28" t="s">
        <v>166</v>
      </c>
      <c r="O11" s="23" t="s">
        <v>164</v>
      </c>
      <c r="P11" s="46"/>
      <c r="Q11" s="46"/>
      <c r="R11" s="23"/>
      <c r="S11" s="23"/>
      <c r="T11" s="23"/>
      <c r="U11" s="24">
        <v>128</v>
      </c>
      <c r="V11" s="46"/>
      <c r="W11" s="46"/>
      <c r="X11" s="23"/>
      <c r="Y11" s="23"/>
      <c r="Z11" s="23"/>
      <c r="AA11" s="24">
        <v>131</v>
      </c>
      <c r="AB11" s="30">
        <v>210</v>
      </c>
      <c r="AC11" s="30">
        <f t="shared" si="0"/>
        <v>214.921875</v>
      </c>
      <c r="AD11" s="23" t="s">
        <v>65</v>
      </c>
      <c r="AE11" s="23" t="s">
        <v>66</v>
      </c>
      <c r="AF11" s="23"/>
      <c r="AG11" s="31" t="s">
        <v>67</v>
      </c>
      <c r="AH11" s="23" t="s">
        <v>61</v>
      </c>
      <c r="AI11" s="24" t="s">
        <v>68</v>
      </c>
      <c r="AJ11" s="23" t="s">
        <v>198</v>
      </c>
    </row>
    <row r="12" spans="1:37" ht="35" customHeight="1" outlineLevel="1" x14ac:dyDescent="0.2">
      <c r="B12" s="9"/>
      <c r="C12" s="27" t="s">
        <v>55</v>
      </c>
      <c r="D12" s="24"/>
      <c r="E12" s="27" t="s">
        <v>163</v>
      </c>
      <c r="F12" s="34"/>
      <c r="G12" s="48"/>
      <c r="H12" s="49"/>
      <c r="I12" s="27" t="s">
        <v>195</v>
      </c>
      <c r="J12" s="27"/>
      <c r="K12" s="50"/>
      <c r="L12" s="27"/>
      <c r="M12" s="51"/>
      <c r="N12" s="52"/>
      <c r="O12" s="27"/>
      <c r="P12" s="47"/>
      <c r="Q12" s="47" t="s">
        <v>125</v>
      </c>
      <c r="R12" s="27"/>
      <c r="S12" s="34">
        <v>86</v>
      </c>
      <c r="T12" s="34">
        <v>5</v>
      </c>
      <c r="U12" s="34">
        <v>91</v>
      </c>
      <c r="V12" s="47"/>
      <c r="W12" s="47" t="s">
        <v>125</v>
      </c>
      <c r="X12" s="34"/>
      <c r="Y12" s="34">
        <v>86</v>
      </c>
      <c r="Z12" s="34">
        <v>5</v>
      </c>
      <c r="AA12" s="34">
        <v>91</v>
      </c>
      <c r="AB12" s="53"/>
      <c r="AC12" s="30">
        <f t="shared" si="0"/>
        <v>0</v>
      </c>
      <c r="AD12" s="27"/>
      <c r="AE12" s="27"/>
      <c r="AF12" s="27"/>
      <c r="AG12" s="52"/>
      <c r="AH12" s="27"/>
      <c r="AI12" s="34"/>
      <c r="AJ12" s="27"/>
    </row>
    <row r="13" spans="1:37" ht="35" customHeight="1" outlineLevel="1" x14ac:dyDescent="0.2">
      <c r="B13" s="9"/>
      <c r="C13" s="27" t="s">
        <v>55</v>
      </c>
      <c r="D13" s="24"/>
      <c r="E13" s="27" t="s">
        <v>163</v>
      </c>
      <c r="F13" s="34"/>
      <c r="G13" s="48"/>
      <c r="H13" s="49"/>
      <c r="I13" s="27" t="s">
        <v>195</v>
      </c>
      <c r="J13" s="27"/>
      <c r="K13" s="50"/>
      <c r="L13" s="27"/>
      <c r="M13" s="51"/>
      <c r="N13" s="52"/>
      <c r="O13" s="27"/>
      <c r="P13" s="47" t="s">
        <v>136</v>
      </c>
      <c r="Q13" s="47"/>
      <c r="R13" s="27"/>
      <c r="S13" s="34">
        <v>14</v>
      </c>
      <c r="T13" s="34"/>
      <c r="U13" s="34">
        <v>14</v>
      </c>
      <c r="V13" s="47" t="s">
        <v>136</v>
      </c>
      <c r="W13" s="47"/>
      <c r="X13" s="34"/>
      <c r="Y13" s="34">
        <v>17</v>
      </c>
      <c r="Z13" s="34"/>
      <c r="AA13" s="34">
        <v>17</v>
      </c>
      <c r="AB13" s="53"/>
      <c r="AC13" s="30">
        <f t="shared" si="0"/>
        <v>0</v>
      </c>
      <c r="AD13" s="27"/>
      <c r="AE13" s="27"/>
      <c r="AF13" s="27"/>
      <c r="AG13" s="52"/>
      <c r="AH13" s="27"/>
      <c r="AI13" s="34"/>
      <c r="AJ13" s="27"/>
    </row>
    <row r="14" spans="1:37" ht="35" customHeight="1" outlineLevel="1" x14ac:dyDescent="0.2">
      <c r="B14" s="9"/>
      <c r="C14" s="27" t="s">
        <v>55</v>
      </c>
      <c r="D14" s="24"/>
      <c r="E14" s="27" t="s">
        <v>163</v>
      </c>
      <c r="F14" s="34"/>
      <c r="G14" s="48"/>
      <c r="H14" s="49"/>
      <c r="I14" s="27" t="s">
        <v>195</v>
      </c>
      <c r="J14" s="27"/>
      <c r="K14" s="50"/>
      <c r="L14" s="27"/>
      <c r="M14" s="51"/>
      <c r="N14" s="52"/>
      <c r="O14" s="27"/>
      <c r="P14" s="47" t="s">
        <v>130</v>
      </c>
      <c r="Q14" s="47"/>
      <c r="R14" s="27"/>
      <c r="S14" s="34">
        <v>5</v>
      </c>
      <c r="T14" s="34"/>
      <c r="U14" s="34">
        <v>5</v>
      </c>
      <c r="V14" s="47" t="s">
        <v>130</v>
      </c>
      <c r="W14" s="47"/>
      <c r="X14" s="34"/>
      <c r="Y14" s="34">
        <v>5</v>
      </c>
      <c r="Z14" s="34"/>
      <c r="AA14" s="34">
        <v>5</v>
      </c>
      <c r="AB14" s="53"/>
      <c r="AC14" s="30">
        <f t="shared" si="0"/>
        <v>0</v>
      </c>
      <c r="AD14" s="27"/>
      <c r="AE14" s="27"/>
      <c r="AF14" s="27"/>
      <c r="AG14" s="52"/>
      <c r="AH14" s="27"/>
      <c r="AI14" s="34"/>
      <c r="AJ14" s="27"/>
    </row>
    <row r="15" spans="1:37" ht="35" customHeight="1" outlineLevel="1" x14ac:dyDescent="0.2">
      <c r="B15" s="9"/>
      <c r="C15" s="27" t="s">
        <v>55</v>
      </c>
      <c r="D15" s="24"/>
      <c r="E15" s="27" t="s">
        <v>163</v>
      </c>
      <c r="F15" s="34"/>
      <c r="G15" s="48"/>
      <c r="H15" s="49"/>
      <c r="I15" s="27" t="s">
        <v>195</v>
      </c>
      <c r="J15" s="27"/>
      <c r="K15" s="50"/>
      <c r="L15" s="27"/>
      <c r="M15" s="51"/>
      <c r="N15" s="52"/>
      <c r="O15" s="27"/>
      <c r="P15" s="47" t="s">
        <v>131</v>
      </c>
      <c r="Q15" s="47"/>
      <c r="R15" s="27"/>
      <c r="S15" s="34">
        <v>3</v>
      </c>
      <c r="T15" s="34"/>
      <c r="U15" s="34">
        <v>3</v>
      </c>
      <c r="V15" s="47" t="s">
        <v>131</v>
      </c>
      <c r="W15" s="47"/>
      <c r="X15" s="34"/>
      <c r="Y15" s="34">
        <v>3</v>
      </c>
      <c r="Z15" s="34"/>
      <c r="AA15" s="34">
        <v>3</v>
      </c>
      <c r="AB15" s="53"/>
      <c r="AC15" s="30">
        <f t="shared" si="0"/>
        <v>0</v>
      </c>
      <c r="AD15" s="27"/>
      <c r="AE15" s="27"/>
      <c r="AF15" s="27"/>
      <c r="AG15" s="52"/>
      <c r="AH15" s="27"/>
      <c r="AI15" s="34"/>
      <c r="AJ15" s="27"/>
    </row>
    <row r="16" spans="1:37" ht="35" customHeight="1" outlineLevel="1" x14ac:dyDescent="0.2">
      <c r="B16" s="9"/>
      <c r="C16" s="27" t="s">
        <v>55</v>
      </c>
      <c r="D16" s="24"/>
      <c r="E16" s="27" t="s">
        <v>163</v>
      </c>
      <c r="F16" s="34"/>
      <c r="G16" s="48"/>
      <c r="H16" s="49"/>
      <c r="I16" s="27" t="s">
        <v>195</v>
      </c>
      <c r="J16" s="27"/>
      <c r="K16" s="50"/>
      <c r="L16" s="27"/>
      <c r="M16" s="51"/>
      <c r="N16" s="52"/>
      <c r="O16" s="27"/>
      <c r="P16" s="47" t="s">
        <v>137</v>
      </c>
      <c r="Q16" s="47"/>
      <c r="R16" s="27"/>
      <c r="S16" s="34">
        <v>3</v>
      </c>
      <c r="T16" s="34"/>
      <c r="U16" s="34">
        <v>3</v>
      </c>
      <c r="V16" s="47" t="s">
        <v>137</v>
      </c>
      <c r="W16" s="47"/>
      <c r="X16" s="34"/>
      <c r="Y16" s="34">
        <v>3</v>
      </c>
      <c r="Z16" s="34"/>
      <c r="AA16" s="34">
        <v>3</v>
      </c>
      <c r="AB16" s="53"/>
      <c r="AC16" s="30">
        <f t="shared" si="0"/>
        <v>0</v>
      </c>
      <c r="AD16" s="27"/>
      <c r="AE16" s="27"/>
      <c r="AF16" s="27"/>
      <c r="AG16" s="52"/>
      <c r="AH16" s="27"/>
      <c r="AI16" s="34"/>
      <c r="AJ16" s="27"/>
    </row>
    <row r="17" spans="2:36" ht="35" customHeight="1" outlineLevel="1" x14ac:dyDescent="0.2">
      <c r="B17" s="9"/>
      <c r="C17" s="27" t="s">
        <v>55</v>
      </c>
      <c r="D17" s="24"/>
      <c r="E17" s="27" t="s">
        <v>163</v>
      </c>
      <c r="F17" s="34"/>
      <c r="G17" s="48"/>
      <c r="H17" s="49"/>
      <c r="I17" s="27" t="s">
        <v>195</v>
      </c>
      <c r="J17" s="27"/>
      <c r="K17" s="50"/>
      <c r="L17" s="27"/>
      <c r="M17" s="51"/>
      <c r="N17" s="52"/>
      <c r="O17" s="27"/>
      <c r="P17" s="47" t="s">
        <v>132</v>
      </c>
      <c r="Q17" s="47"/>
      <c r="R17" s="27"/>
      <c r="S17" s="34">
        <v>2</v>
      </c>
      <c r="T17" s="34"/>
      <c r="U17" s="34">
        <v>2</v>
      </c>
      <c r="V17" s="47" t="s">
        <v>132</v>
      </c>
      <c r="W17" s="47"/>
      <c r="X17" s="34"/>
      <c r="Y17" s="34">
        <v>2</v>
      </c>
      <c r="Z17" s="34"/>
      <c r="AA17" s="34">
        <v>2</v>
      </c>
      <c r="AB17" s="53"/>
      <c r="AC17" s="30">
        <f t="shared" si="0"/>
        <v>0</v>
      </c>
      <c r="AD17" s="27"/>
      <c r="AE17" s="27"/>
      <c r="AF17" s="27"/>
      <c r="AG17" s="52"/>
      <c r="AH17" s="27"/>
      <c r="AI17" s="34"/>
      <c r="AJ17" s="27"/>
    </row>
    <row r="18" spans="2:36" ht="35" customHeight="1" outlineLevel="1" x14ac:dyDescent="0.2">
      <c r="B18" s="9"/>
      <c r="C18" s="27" t="s">
        <v>55</v>
      </c>
      <c r="D18" s="24"/>
      <c r="E18" s="27" t="s">
        <v>163</v>
      </c>
      <c r="F18" s="34"/>
      <c r="G18" s="48"/>
      <c r="H18" s="49"/>
      <c r="I18" s="27" t="s">
        <v>195</v>
      </c>
      <c r="J18" s="27"/>
      <c r="K18" s="50"/>
      <c r="L18" s="27"/>
      <c r="M18" s="51"/>
      <c r="N18" s="52"/>
      <c r="O18" s="27"/>
      <c r="P18" s="47" t="s">
        <v>133</v>
      </c>
      <c r="Q18" s="47"/>
      <c r="R18" s="27"/>
      <c r="S18" s="34">
        <v>2</v>
      </c>
      <c r="T18" s="34"/>
      <c r="U18" s="34">
        <v>2</v>
      </c>
      <c r="V18" s="47" t="s">
        <v>133</v>
      </c>
      <c r="W18" s="47"/>
      <c r="X18" s="34"/>
      <c r="Y18" s="34">
        <v>2</v>
      </c>
      <c r="Z18" s="34"/>
      <c r="AA18" s="34">
        <v>2</v>
      </c>
      <c r="AB18" s="53"/>
      <c r="AC18" s="30">
        <f t="shared" si="0"/>
        <v>0</v>
      </c>
      <c r="AD18" s="27"/>
      <c r="AE18" s="27"/>
      <c r="AF18" s="27"/>
      <c r="AG18" s="52"/>
      <c r="AH18" s="27"/>
      <c r="AI18" s="34"/>
      <c r="AJ18" s="27"/>
    </row>
    <row r="19" spans="2:36" ht="35" customHeight="1" outlineLevel="1" x14ac:dyDescent="0.2">
      <c r="B19" s="9"/>
      <c r="C19" s="27" t="s">
        <v>55</v>
      </c>
      <c r="D19" s="24"/>
      <c r="E19" s="27" t="s">
        <v>163</v>
      </c>
      <c r="F19" s="34"/>
      <c r="G19" s="48"/>
      <c r="H19" s="49"/>
      <c r="I19" s="27" t="s">
        <v>195</v>
      </c>
      <c r="J19" s="27"/>
      <c r="K19" s="50"/>
      <c r="L19" s="27"/>
      <c r="M19" s="51"/>
      <c r="N19" s="52"/>
      <c r="O19" s="27"/>
      <c r="P19" s="47" t="s">
        <v>139</v>
      </c>
      <c r="Q19" s="47"/>
      <c r="R19" s="27"/>
      <c r="S19" s="34">
        <v>2</v>
      </c>
      <c r="T19" s="34"/>
      <c r="U19" s="34">
        <v>2</v>
      </c>
      <c r="V19" s="47" t="s">
        <v>139</v>
      </c>
      <c r="W19" s="47"/>
      <c r="X19" s="34"/>
      <c r="Y19" s="34">
        <v>2</v>
      </c>
      <c r="Z19" s="34"/>
      <c r="AA19" s="34">
        <v>2</v>
      </c>
      <c r="AB19" s="53"/>
      <c r="AC19" s="30">
        <f t="shared" si="0"/>
        <v>0</v>
      </c>
      <c r="AD19" s="27"/>
      <c r="AE19" s="27"/>
      <c r="AF19" s="27"/>
      <c r="AG19" s="52"/>
      <c r="AH19" s="27"/>
      <c r="AI19" s="34"/>
      <c r="AJ19" s="27"/>
    </row>
    <row r="20" spans="2:36" ht="35" customHeight="1" outlineLevel="1" x14ac:dyDescent="0.2">
      <c r="B20" s="9"/>
      <c r="C20" s="27" t="s">
        <v>55</v>
      </c>
      <c r="D20" s="24"/>
      <c r="E20" s="27" t="s">
        <v>163</v>
      </c>
      <c r="F20" s="34"/>
      <c r="G20" s="48"/>
      <c r="H20" s="49"/>
      <c r="I20" s="27" t="s">
        <v>195</v>
      </c>
      <c r="J20" s="27"/>
      <c r="K20" s="50"/>
      <c r="L20" s="27"/>
      <c r="M20" s="51"/>
      <c r="N20" s="52"/>
      <c r="O20" s="27"/>
      <c r="P20" s="47" t="s">
        <v>138</v>
      </c>
      <c r="Q20" s="47"/>
      <c r="R20" s="27"/>
      <c r="S20" s="34">
        <v>2</v>
      </c>
      <c r="T20" s="34"/>
      <c r="U20" s="34">
        <v>2</v>
      </c>
      <c r="V20" s="47" t="s">
        <v>138</v>
      </c>
      <c r="W20" s="47"/>
      <c r="X20" s="34"/>
      <c r="Y20" s="34">
        <v>2</v>
      </c>
      <c r="Z20" s="34"/>
      <c r="AA20" s="34">
        <v>2</v>
      </c>
      <c r="AB20" s="53"/>
      <c r="AC20" s="30">
        <f t="shared" si="0"/>
        <v>0</v>
      </c>
      <c r="AD20" s="27"/>
      <c r="AE20" s="27"/>
      <c r="AF20" s="27"/>
      <c r="AG20" s="52"/>
      <c r="AH20" s="27"/>
      <c r="AI20" s="34"/>
      <c r="AJ20" s="27"/>
    </row>
    <row r="21" spans="2:36" ht="35" customHeight="1" outlineLevel="1" x14ac:dyDescent="0.2">
      <c r="B21" s="9"/>
      <c r="C21" s="27" t="s">
        <v>55</v>
      </c>
      <c r="D21" s="24"/>
      <c r="E21" s="27" t="s">
        <v>163</v>
      </c>
      <c r="F21" s="34"/>
      <c r="G21" s="48"/>
      <c r="H21" s="49"/>
      <c r="I21" s="27" t="s">
        <v>195</v>
      </c>
      <c r="J21" s="27"/>
      <c r="K21" s="50"/>
      <c r="L21" s="27"/>
      <c r="M21" s="51"/>
      <c r="N21" s="52"/>
      <c r="O21" s="27"/>
      <c r="P21" s="47" t="s">
        <v>129</v>
      </c>
      <c r="Q21" s="47"/>
      <c r="R21" s="27"/>
      <c r="S21" s="34">
        <v>1</v>
      </c>
      <c r="T21" s="34"/>
      <c r="U21" s="34">
        <v>1</v>
      </c>
      <c r="V21" s="47" t="s">
        <v>129</v>
      </c>
      <c r="W21" s="47"/>
      <c r="X21" s="34"/>
      <c r="Y21" s="34">
        <v>1</v>
      </c>
      <c r="Z21" s="34"/>
      <c r="AA21" s="34">
        <v>1</v>
      </c>
      <c r="AB21" s="53"/>
      <c r="AC21" s="30">
        <f t="shared" si="0"/>
        <v>0</v>
      </c>
      <c r="AD21" s="27"/>
      <c r="AE21" s="27"/>
      <c r="AF21" s="27"/>
      <c r="AG21" s="52"/>
      <c r="AH21" s="27"/>
      <c r="AI21" s="34"/>
      <c r="AJ21" s="27"/>
    </row>
    <row r="22" spans="2:36" ht="35" customHeight="1" outlineLevel="1" x14ac:dyDescent="0.2">
      <c r="B22" s="9"/>
      <c r="C22" s="27" t="s">
        <v>55</v>
      </c>
      <c r="D22" s="24"/>
      <c r="E22" s="27" t="s">
        <v>163</v>
      </c>
      <c r="F22" s="34"/>
      <c r="G22" s="48"/>
      <c r="H22" s="49"/>
      <c r="I22" s="27" t="s">
        <v>195</v>
      </c>
      <c r="J22" s="27"/>
      <c r="K22" s="50"/>
      <c r="L22" s="27"/>
      <c r="M22" s="51"/>
      <c r="N22" s="52"/>
      <c r="O22" s="27"/>
      <c r="P22" s="47" t="s">
        <v>134</v>
      </c>
      <c r="Q22" s="47"/>
      <c r="R22" s="27"/>
      <c r="S22" s="34">
        <v>1</v>
      </c>
      <c r="T22" s="34"/>
      <c r="U22" s="34">
        <v>1</v>
      </c>
      <c r="V22" s="47" t="s">
        <v>134</v>
      </c>
      <c r="W22" s="47"/>
      <c r="X22" s="34"/>
      <c r="Y22" s="34">
        <v>1</v>
      </c>
      <c r="Z22" s="34"/>
      <c r="AA22" s="34">
        <v>1</v>
      </c>
      <c r="AB22" s="53"/>
      <c r="AC22" s="30">
        <f t="shared" si="0"/>
        <v>0</v>
      </c>
      <c r="AD22" s="27"/>
      <c r="AE22" s="27"/>
      <c r="AF22" s="27"/>
      <c r="AG22" s="52"/>
      <c r="AH22" s="27"/>
      <c r="AI22" s="34"/>
      <c r="AJ22" s="27"/>
    </row>
    <row r="23" spans="2:36" ht="35" customHeight="1" outlineLevel="1" x14ac:dyDescent="0.2">
      <c r="B23" s="9"/>
      <c r="C23" s="27" t="s">
        <v>55</v>
      </c>
      <c r="D23" s="24"/>
      <c r="E23" s="27" t="s">
        <v>163</v>
      </c>
      <c r="F23" s="34"/>
      <c r="G23" s="48"/>
      <c r="H23" s="49"/>
      <c r="I23" s="27" t="s">
        <v>195</v>
      </c>
      <c r="J23" s="27"/>
      <c r="K23" s="50"/>
      <c r="L23" s="27"/>
      <c r="M23" s="51"/>
      <c r="N23" s="52"/>
      <c r="O23" s="27"/>
      <c r="P23" s="47" t="s">
        <v>127</v>
      </c>
      <c r="Q23" s="47"/>
      <c r="R23" s="27"/>
      <c r="S23" s="34">
        <v>1</v>
      </c>
      <c r="T23" s="34"/>
      <c r="U23" s="34">
        <v>1</v>
      </c>
      <c r="V23" s="47" t="s">
        <v>127</v>
      </c>
      <c r="W23" s="47"/>
      <c r="X23" s="34"/>
      <c r="Y23" s="34">
        <v>1</v>
      </c>
      <c r="Z23" s="34"/>
      <c r="AA23" s="34">
        <v>1</v>
      </c>
      <c r="AB23" s="53"/>
      <c r="AC23" s="30">
        <f t="shared" si="0"/>
        <v>0</v>
      </c>
      <c r="AD23" s="27"/>
      <c r="AE23" s="27"/>
      <c r="AF23" s="27"/>
      <c r="AG23" s="52"/>
      <c r="AH23" s="27"/>
      <c r="AI23" s="34"/>
      <c r="AJ23" s="27"/>
    </row>
    <row r="24" spans="2:36" ht="35" customHeight="1" outlineLevel="1" x14ac:dyDescent="0.2">
      <c r="B24" s="9"/>
      <c r="C24" s="27" t="s">
        <v>55</v>
      </c>
      <c r="D24" s="24"/>
      <c r="E24" s="27" t="s">
        <v>163</v>
      </c>
      <c r="F24" s="34"/>
      <c r="G24" s="48"/>
      <c r="H24" s="49"/>
      <c r="I24" s="27" t="s">
        <v>195</v>
      </c>
      <c r="J24" s="27"/>
      <c r="K24" s="50"/>
      <c r="L24" s="27"/>
      <c r="M24" s="51"/>
      <c r="N24" s="52"/>
      <c r="O24" s="27"/>
      <c r="P24" s="47" t="s">
        <v>135</v>
      </c>
      <c r="Q24" s="46"/>
      <c r="R24" s="27"/>
      <c r="S24" s="34">
        <v>1</v>
      </c>
      <c r="T24" s="34"/>
      <c r="U24" s="34">
        <v>1</v>
      </c>
      <c r="V24" s="47" t="s">
        <v>135</v>
      </c>
      <c r="W24" s="46"/>
      <c r="X24" s="34"/>
      <c r="Y24" s="34">
        <v>1</v>
      </c>
      <c r="Z24" s="34"/>
      <c r="AA24" s="34">
        <v>1</v>
      </c>
      <c r="AB24" s="53"/>
      <c r="AC24" s="30">
        <f t="shared" si="0"/>
        <v>0</v>
      </c>
      <c r="AD24" s="27"/>
      <c r="AE24" s="27"/>
      <c r="AF24" s="27"/>
      <c r="AG24" s="52"/>
      <c r="AH24" s="27"/>
      <c r="AI24" s="34"/>
      <c r="AJ24" s="27"/>
    </row>
    <row r="25" spans="2:36" x14ac:dyDescent="0.2">
      <c r="B25" s="21" t="s">
        <v>216</v>
      </c>
      <c r="C25" s="21" t="s">
        <v>216</v>
      </c>
      <c r="D25" s="21" t="s">
        <v>216</v>
      </c>
      <c r="E25" s="21" t="s">
        <v>216</v>
      </c>
      <c r="F25" s="21" t="s">
        <v>216</v>
      </c>
      <c r="G25" s="21" t="s">
        <v>216</v>
      </c>
      <c r="H25" s="21" t="s">
        <v>216</v>
      </c>
      <c r="I25" s="21" t="s">
        <v>216</v>
      </c>
      <c r="J25" s="21" t="s">
        <v>216</v>
      </c>
      <c r="K25" s="21" t="s">
        <v>216</v>
      </c>
      <c r="L25" s="21" t="s">
        <v>216</v>
      </c>
      <c r="M25" s="21" t="s">
        <v>216</v>
      </c>
      <c r="N25" s="21" t="s">
        <v>216</v>
      </c>
      <c r="O25" s="21" t="s">
        <v>216</v>
      </c>
      <c r="P25" s="21" t="s">
        <v>216</v>
      </c>
      <c r="Q25" s="21" t="s">
        <v>216</v>
      </c>
      <c r="R25" s="21" t="s">
        <v>216</v>
      </c>
      <c r="S25" s="21" t="s">
        <v>216</v>
      </c>
      <c r="T25" s="21" t="s">
        <v>216</v>
      </c>
      <c r="U25" s="21" t="s">
        <v>216</v>
      </c>
      <c r="V25" s="21" t="s">
        <v>216</v>
      </c>
      <c r="W25" s="21" t="s">
        <v>216</v>
      </c>
      <c r="X25" s="21" t="s">
        <v>216</v>
      </c>
      <c r="Y25" s="21" t="s">
        <v>216</v>
      </c>
      <c r="Z25" s="21" t="s">
        <v>216</v>
      </c>
      <c r="AA25" s="21" t="s">
        <v>216</v>
      </c>
      <c r="AB25" s="21" t="s">
        <v>216</v>
      </c>
      <c r="AC25" s="21" t="s">
        <v>216</v>
      </c>
      <c r="AD25" s="21" t="s">
        <v>216</v>
      </c>
      <c r="AE25" s="21" t="s">
        <v>216</v>
      </c>
      <c r="AF25" s="21" t="s">
        <v>216</v>
      </c>
      <c r="AG25" s="21" t="s">
        <v>216</v>
      </c>
      <c r="AH25" s="21" t="s">
        <v>216</v>
      </c>
      <c r="AI25" s="21" t="s">
        <v>216</v>
      </c>
      <c r="AJ25" s="21" t="s">
        <v>216</v>
      </c>
    </row>
  </sheetData>
  <mergeCells count="5">
    <mergeCell ref="D2:O2"/>
    <mergeCell ref="AE2:AF2"/>
    <mergeCell ref="AG2:AJ2"/>
    <mergeCell ref="V2:AA2"/>
    <mergeCell ref="P2:U2"/>
  </mergeCells>
  <hyperlinks>
    <hyperlink ref="H3" r:id="rId1" xr:uid="{C87B4F6A-F639-4C0C-9756-3FF9EBBD07B3}"/>
    <hyperlink ref="K6" r:id="rId2" xr:uid="{55FD7218-2C1F-4EE6-8B36-C8FACE4E5DC3}"/>
    <hyperlink ref="N6" r:id="rId3" display="dilyu86@gmail.com" xr:uid="{D587CDFE-B66A-4968-B487-17599296C704}"/>
    <hyperlink ref="AG6" r:id="rId4" xr:uid="{7A9B8EFD-08A9-49B6-8936-14C593627670}"/>
    <hyperlink ref="K7" r:id="rId5" xr:uid="{132CF2DB-3B72-4D85-9621-27DBB5A0F097}"/>
    <hyperlink ref="N7" r:id="rId6" xr:uid="{6DC6641C-A67E-43CF-BBFB-B3CB3782DA7D}"/>
    <hyperlink ref="AG7" r:id="rId7" xr:uid="{87EA07CC-BD49-4C8F-B16C-9F21BEAE2E93}"/>
    <hyperlink ref="K8" r:id="rId8" xr:uid="{A510FE8F-0321-4D25-8B6D-B9F87178A48B}"/>
    <hyperlink ref="K5" r:id="rId9" xr:uid="{7EFDEA05-1D42-4B3B-895A-5A3D91AD141C}"/>
    <hyperlink ref="N5" r:id="rId10" display="office@doridarmon.uz" xr:uid="{C7DD0434-9096-4923-AC50-6FC046691C6F}"/>
    <hyperlink ref="K4" r:id="rId11" xr:uid="{82EDC408-4F07-4AAF-877E-ABB32042D111}"/>
    <hyperlink ref="AG11" r:id="rId12" xr:uid="{57C44F1F-B378-47A4-B9DC-BC2EB37B7050}"/>
  </hyperlinks>
  <pageMargins left="0.7" right="0.7" top="0.75" bottom="0.75" header="0.3" footer="0.3"/>
  <pageSetup paperSize="9"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H A A B Q S w M E F A A C A A g A Q o h t W N S + f B S k A A A A 9 g A A A B I A H A B D b 2 5 m a W c v U G F j a 2 F n Z S 5 4 b W w g o h g A K K A U A A A A A A A A A A A A A A A A A A A A A A A A A A A A h Y 9 N D o I w G E S v Q r q n L T V R Q z 7 K w q 0 k R q N x 2 2 C F R i i m P 5 a 7 u f B I X k G M o u 5 c z p u 3 m L l f b 5 D 3 b R N d p L G q 0 x l K M E W R 1 G V 3 U L r K k H f H e I 5 y D i t R n k Q l o 0 H W N u 3 t I U O 1 c + e U k B A C D h P c m Y o w S h O y L 5 a b s p a t Q B 9 Z / Z d j p a 0 T u p S I w + 4 1 h j O c s C l m b I Y p k B F C o f R X Y M P e Z / s D Y e E b 5 4 3 k x s f r L Z A x A n l / 4 A 9 Q S w M E F A A C A A g A Q o h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K I b V i o O u z j m w Q A A B x C A A A T A B w A R m 9 y b X V s Y X M v U 2 V j d G l v b j E u b S C i G A A o o B Q A A A A A A A A A A A A A A A A A A A A A A A A A A A D t m 1 t P G 0 c U g N + R + A + j 5 c V I t m V D Q t V W f k A Q W k s R S Y q r q g p 9 G N t T s / J e r N k 1 K Y 0 i B V K p l X g o 6 U V F q I Q m f W j f a g J W b B K b v 3 D 2 H / X M 2 C S G X b r E d Z K h H S S E v e f M u c 3 Z T 7 M z i 8 d K v u k 6 Z K n 3 N / v h + N j 4 m L d C O S s T + O s W 7 J I c s Z g / P k b w B 7 a D 9 W A D u s G 3 0 I E W H K F s z l t N z 7 u l u s 0 c P 7 F g W i w 9 5 z o + f v E S x v w H y z c c N s / N V b a c X 1 y 4 c d 1 0 2 D I 8 h C 3 4 B b Y I P I F H s J f K Z j I E f s c r D + F n 2 I F t e I y C L d g V i g 1 4 F m y S Y B 2 a 6 L U J 7 W U Z U b r k r R q T y d v z z D J t 0 2 c 8 Z y S N J J l z r b r t e L m p q 0 l y z S m 5 Z d O p 5 G a u Z j L Z J L l V d 3 2 2 5 K 9 Z L P f q Y 3 r R d d g X k 8 l e b h M G 7 E E X n g a b w X f o q w O d Y B O a B J 5 h F A c o e C 6 E c A Q t A 7 M u 0 C K O v 8 l d G 4 1 9 z G i Z c S 9 x t j p J c r u v M W t Z S y V q U e 7 l f F 4 / 5 X M b H b y Q / k 5 8 t g k a a c H x K z 8 F T h 3 v S 5 f b v R Q L a z X m J S 4 e b / L u X Q N 2 8 X K r 7 0 k I G j L G J t b N R 3 P E Z 1 / 5 9 5 I E F R / B M b S w 5 O c q / B Y 8 g P 3 g v s h Q G D 8 r 3 o J D F D a D 9 b B o B z 2 / 6 M W A K T a k j T b B N k J n / U H B g / C w P V F S U V i R r B j Q w t A O 0 c q R d J J 3 / J k r a V G U n v q v I j K 0 1 s X f B r R x W C c i i f N F P 8 q R X T i M q g 0 a x v Q P o g w 2 s e y t a J O P g w 0 Z T A c a Y e E f W I l 1 0 e Z C Y x + d b w S b 5 2 j J m e u K E h y j 3 v d R N R Z x t G U D d a L C 3 J G d 0 c I W b c p m R X N E u B Q 3 m r T 9 N K K i T 9 D m c x z w j c i O Z G M 1 p m I 1 p i M 0 f k C N / Z T s P E w g F H r e 8 X x a 4 d Q O S Q r M Y p E C + B M z v S / T i 6 j 7 T 7 I U B + e I p z 7 K L 5 F P P 7 l + S n B v c n z M d C 5 y 7 w 5 i t G h m l Y I o x h O H 0 C s a o R q h G q F v C K G v w b Y F W m J F 1 6 1 e H H q f u / V C v c h U h e G E U a S c V i m x K a 8 y 3 1 C L j I O h x T B y O q M Z q R m p G f k m l 5 l n r I Z X m a c V r q V s a l r h c c O v L O + Y P t 7 4 F 6 c y u h K p y 7 7 D S d y I a O w T c E c k + F I U T k 1 x q r u W T Z U i u Q h I L 3 I 1 w D X A L x P A I 3 Y J R o V y R U B p 0 4 p T t 5 V C Z S + k O F j O a F h q W G p Y v l N Y j m z H N H Z X 4 f U W p 4 q w l T p l a t U 9 p e D a j 0 k f W W m 6 a r p e L r r G n l i N c t d W E Y R O G B X O m E N o r W Y x t f Z m B w L T D / a a p p q m l + s F g P 8 g L D 2 m 2 q 6 n j C i G j t n 3 N R 0 1 H T U d R 0 d H N W h U d f n X p l O l U x V T r U f g w c D i V m 7 v a T Z p N m k 2 v a 3 3 j k Z + Y D 7 i j U X F T 7 0 x b t N F X C m F 2 5 O g 9 J a j R q 1 G r d p b j u + K x o r w M + + t I K l W l M J n P y b 9 8 q e m p 6 a n 2 v T 8 t / 9 i F O X l j E Y Y 0 k P Q 9 r M V 6 n u z t d r / Y 1 E 8 Y Z h 9 r C e y k 2 o d I Q 0 E F s N 3 v T g O 4 / 0 O K 6 a 8 E q c 1 x l M u L 0 e 8 F j 2 o g X c J 9 1 N 1 H l 7 P L O I H U q O V c A f P l j n z Q l c d 1 5 a + B m 7 m 4 T o T L a I t D E u p p n w Z V d y S Y 9 i W H L o 9 Q s 2 I T d C T h 3 n V u x 6 G V e / 6 9 A i 4 g g X h a p 2 2 y I j 0 r P 3 j r K 0 y v u a Y J c a Z j 8 8 2 S k 3 f 6 d D 0 P I b n 8 W 9 Q S w E C L Q A U A A I A C A B C i G 1 Y 1 L 5 8 F K Q A A A D 2 A A A A E g A A A A A A A A A A A A A A A A A A A A A A Q 2 9 u Z m l n L 1 B h Y 2 t h Z 2 U u e G 1 s U E s B A i 0 A F A A C A A g A Q o h t W A / K 6 a u k A A A A 6 Q A A A B M A A A A A A A A A A A A A A A A A 8 A A A A F t D b 2 5 0 Z W 5 0 X 1 R 5 c G V z X S 5 4 b W x Q S w E C L Q A U A A I A C A B C i G 1 Y q D r s 4 5 s E A A A c Q g A A E w A A A A A A A A A A A A A A A A D h A Q A A R m 9 y b X V s Y X M v U 2 V j d G l v b j E u b V B L B Q Y A A A A A A w A D A M I A A A D J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M Q E A A A A A A I A x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U Z R J U Q w J T l E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m M w N z E w Z T g t M W E 5 M C 0 0 N j F k L T h h O G Y t Y T U z Z j A 1 M G E 0 N W Q 3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F Q w O T o y M T o w N y 4 y O D c 3 M j M 5 W i I g L z 4 8 R W 5 0 c n k g V H l w Z T 0 i R m l s b E N v b H V t b l R 5 c G V z I i B W Y W x 1 Z T 0 i c 0 J n W U d C Z 1 l E Q m d Z R 0 J n W U d C Z 1 l H Q X d N R E F 3 W U d C Z 1 l H Q m c 9 P S I g L z 4 8 R W 5 0 c n k g V H l w Z T 0 i R m l s b E N v b H V t b k 5 h b W V z I i B W Y W x 1 Z T 0 i c 1 s m c X V v d D v Q n d C w 0 L j Q v N C 1 0 L 3 Q v t C y 0 L D Q v d C 4 0 L U m c X V v d D s s J n F 1 b 3 Q 7 0 J 7 Q v 9 C 4 0 Y H Q s N C 9 0 L j Q t S Z x d W 9 0 O y w m c X V v d D v Q o N G D 0 L H R g N C 4 0 L r Q u C Z x d W 9 0 O y w m c X V v d D v Q k N C 0 0 Y D Q t d G B J n F 1 b 3 Q 7 L C Z x d W 9 0 O 9 C a 0 L 7 Q v N C 8 0 L X Q v d G C 0 L D R g N C 4 0 L k g 0 L o g 0 L D Q t N G A 0 L X R g d G D J n F 1 b 3 Q 7 L C Z x d W 9 0 O 9 C f 0 L 7 R h 9 G C 0 L 7 Q s t G L 0 L k g 0 L j Q v d C 0 0 L X Q u t G B J n F 1 b 3 Q 7 L C Z x d W 9 0 O 9 C c 0 L j Q u t G A 0 L 7 R g N C w 0 L n Q v t C 9 J n F 1 b 3 Q 7 L C Z x d W 9 0 O 9 C g 0 L D Q u d C + 0 L 0 m c X V v d D s s J n F 1 b 3 Q 7 0 J P Q v t G A 0 L 7 Q t C Z x d W 9 0 O y w m c X V v d D v Q n t C 6 0 Y D R g 9 C z J n F 1 b 3 Q 7 L C Z x d W 9 0 O 9 C g 0 L X Q s 9 C 4 0 L 7 Q v S Z x d W 9 0 O y w m c X V v d D v Q o d G C 0 Y D Q s N C 9 0 L A m c X V v d D s s J n F 1 b 3 Q 7 0 K f Q s N G B 0 Y s g 0 Y D Q s N C x 0 L 7 R g t G L J n F 1 b 3 Q 7 L C Z x d W 9 0 O 9 C n 0 L D R g d C + 0 L L Q v t C 5 I N C / 0 L 7 R j 9 G B J n F 1 b 3 Q 7 L C Z x d W 9 0 O 9 C g 0 L X Q u d G C 0 L j Q v d C z J n F 1 b 3 Q 7 L C Z x d W 9 0 O 9 C a 0 L 7 Q u 9 C 4 0 Y f Q t d G B 0 Y L Q s t C + I N C + 0 Y L Q t 9 G L 0 L L Q v t C y J n F 1 b 3 Q 7 L C Z x d W 9 0 O 9 C i 0 L X Q u 9 C 1 0 Y T Q v t C 9 I D E m c X V v d D s s J n F 1 b 3 Q 7 0 K L Q t d C 7 0 L X R h N C + 0 L 0 g M i Z x d W 9 0 O y w m c X V v d D v Q o t C 1 0 L v Q t d G E 0 L 7 Q v S A z J n F 1 b 3 Q 7 L C Z x d W 9 0 O 9 C S 0 L X Q s S 3 R g d C w 0 L n R g i Z x d W 9 0 O y w m c X V v d D t J b n N 0 Y W d y Y W 0 m c X V v d D s s J n F 1 b 3 Q 7 V G V s Z W d y Y W 0 m c X V v d D s s J n F 1 b 3 Q 7 0 K j Q u N G A 0 L 7 R g t C w J n F 1 b 3 Q 7 L C Z x d W 9 0 O 9 C U 0 L 7 Q u 9 C z 0 L 7 R g t C w J n F 1 b 3 Q 7 L C Z x d W 9 0 O z J H S V M g V V J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v U d C d L 0 F 1 d G 9 S Z W 1 v d m V k Q 2 9 s d W 1 u c z E u e 9 C d 0 L D Q u N C 8 0 L X Q v d C + 0 L L Q s N C 9 0 L j Q t S w w f S Z x d W 9 0 O y w m c X V v d D t T Z W N 0 a W 9 u M S / Q r 1 H Q n S 9 B d X R v U m V t b 3 Z l Z E N v b H V t b n M x L n v Q n t C / 0 L j R g d C w 0 L 3 Q u N C 1 L D F 9 J n F 1 b 3 Q 7 L C Z x d W 9 0 O 1 N l Y 3 R p b 2 4 x L 9 C v U d C d L 0 F 1 d G 9 S Z W 1 v d m V k Q 2 9 s d W 1 u c z E u e 9 C g 0 Y P Q s d G A 0 L j Q u t C 4 L D J 9 J n F 1 b 3 Q 7 L C Z x d W 9 0 O 1 N l Y 3 R p b 2 4 x L 9 C v U d C d L 0 F 1 d G 9 S Z W 1 v d m V k Q 2 9 s d W 1 u c z E u e 9 C Q 0 L T R g N C 1 0 Y E s M 3 0 m c X V v d D s s J n F 1 b 3 Q 7 U 2 V j d G l v b j E v 0 K 9 R 0 J 0 v Q X V 0 b 1 J l b W 9 2 Z W R D b 2 x 1 b W 5 z M S 5 7 0 J r Q v t C 8 0 L z Q t d C 9 0 Y L Q s N G A 0 L j Q u S D Q u i D Q s N C 0 0 Y D Q t d G B 0 Y M s N H 0 m c X V v d D s s J n F 1 b 3 Q 7 U 2 V j d G l v b j E v 0 K 9 R 0 J 0 v Q X V 0 b 1 J l b W 9 2 Z W R D b 2 x 1 b W 5 z M S 5 7 0 J / Q v t G H 0 Y L Q v t C y 0 Y v Q u S D Q u N C 9 0 L T Q t d C 6 0 Y E s N X 0 m c X V v d D s s J n F 1 b 3 Q 7 U 2 V j d G l v b j E v 0 K 9 R 0 J 0 v Q X V 0 b 1 J l b W 9 2 Z W R D b 2 x 1 b W 5 z M S 5 7 0 J z Q u N C 6 0 Y D Q v t G A 0 L D Q u d C + 0 L 0 s N n 0 m c X V v d D s s J n F 1 b 3 Q 7 U 2 V j d G l v b j E v 0 K 9 R 0 J 0 v Q X V 0 b 1 J l b W 9 2 Z W R D b 2 x 1 b W 5 z M S 5 7 0 K D Q s N C 5 0 L 7 Q v S w 3 f S Z x d W 9 0 O y w m c X V v d D t T Z W N 0 a W 9 u M S / Q r 1 H Q n S 9 B d X R v U m V t b 3 Z l Z E N v b H V t b n M x L n v Q k 9 C + 0 Y D Q v t C 0 L D h 9 J n F 1 b 3 Q 7 L C Z x d W 9 0 O 1 N l Y 3 R p b 2 4 x L 9 C v U d C d L 0 F 1 d G 9 S Z W 1 v d m V k Q 2 9 s d W 1 u c z E u e 9 C e 0 L r R g N G D 0 L M s O X 0 m c X V v d D s s J n F 1 b 3 Q 7 U 2 V j d G l v b j E v 0 K 9 R 0 J 0 v Q X V 0 b 1 J l b W 9 2 Z W R D b 2 x 1 b W 5 z M S 5 7 0 K D Q t d C z 0 L j Q v t C 9 L D E w f S Z x d W 9 0 O y w m c X V v d D t T Z W N 0 a W 9 u M S / Q r 1 H Q n S 9 B d X R v U m V t b 3 Z l Z E N v b H V t b n M x L n v Q o d G C 0 Y D Q s N C 9 0 L A s M T F 9 J n F 1 b 3 Q 7 L C Z x d W 9 0 O 1 N l Y 3 R p b 2 4 x L 9 C v U d C d L 0 F 1 d G 9 S Z W 1 v d m V k Q 2 9 s d W 1 u c z E u e 9 C n 0 L D R g d G L I N G A 0 L D Q s d C + 0 Y L R i y w x M n 0 m c X V v d D s s J n F 1 b 3 Q 7 U 2 V j d G l v b j E v 0 K 9 R 0 J 0 v Q X V 0 b 1 J l b W 9 2 Z W R D b 2 x 1 b W 5 z M S 5 7 0 K f Q s N G B 0 L 7 Q s t C + 0 L k g 0 L / Q v t G P 0 Y E s M T N 9 J n F 1 b 3 Q 7 L C Z x d W 9 0 O 1 N l Y 3 R p b 2 4 x L 9 C v U d C d L 0 F 1 d G 9 S Z W 1 v d m V k Q 2 9 s d W 1 u c z E u e 9 C g 0 L X Q u d G C 0 L j Q v d C z L D E 0 f S Z x d W 9 0 O y w m c X V v d D t T Z W N 0 a W 9 u M S / Q r 1 H Q n S 9 B d X R v U m V t b 3 Z l Z E N v b H V t b n M x L n v Q m t C + 0 L v Q u N G H 0 L X R g d G C 0 L L Q v i D Q v t G C 0 L f R i 9 C y 0 L 7 Q s i w x N X 0 m c X V v d D s s J n F 1 b 3 Q 7 U 2 V j d G l v b j E v 0 K 9 R 0 J 0 v Q X V 0 b 1 J l b W 9 2 Z W R D b 2 x 1 b W 5 z M S 5 7 0 K L Q t d C 7 0 L X R h N C + 0 L 0 g M S w x N n 0 m c X V v d D s s J n F 1 b 3 Q 7 U 2 V j d G l v b j E v 0 K 9 R 0 J 0 v Q X V 0 b 1 J l b W 9 2 Z W R D b 2 x 1 b W 5 z M S 5 7 0 K L Q t d C 7 0 L X R h N C + 0 L 0 g M i w x N 3 0 m c X V v d D s s J n F 1 b 3 Q 7 U 2 V j d G l v b j E v 0 K 9 R 0 J 0 v Q X V 0 b 1 J l b W 9 2 Z W R D b 2 x 1 b W 5 z M S 5 7 0 K L Q t d C 7 0 L X R h N C + 0 L 0 g M y w x O H 0 m c X V v d D s s J n F 1 b 3 Q 7 U 2 V j d G l v b j E v 0 K 9 R 0 J 0 v Q X V 0 b 1 J l b W 9 2 Z W R D b 2 x 1 b W 5 z M S 5 7 0 J L Q t d C x L d G B 0 L D Q u d G C L D E 5 f S Z x d W 9 0 O y w m c X V v d D t T Z W N 0 a W 9 u M S / Q r 1 H Q n S 9 B d X R v U m V t b 3 Z l Z E N v b H V t b n M x L n t J b n N 0 Y W d y Y W 0 s M j B 9 J n F 1 b 3 Q 7 L C Z x d W 9 0 O 1 N l Y 3 R p b 2 4 x L 9 C v U d C d L 0 F 1 d G 9 S Z W 1 v d m V k Q 2 9 s d W 1 u c z E u e 1 R l b G V n c m F t L D I x f S Z x d W 9 0 O y w m c X V v d D t T Z W N 0 a W 9 u M S / Q r 1 H Q n S 9 B d X R v U m V t b 3 Z l Z E N v b H V t b n M x L n v Q q N C 4 0 Y D Q v t G C 0 L A s M j J 9 J n F 1 b 3 Q 7 L C Z x d W 9 0 O 1 N l Y 3 R p b 2 4 x L 9 C v U d C d L 0 F 1 d G 9 S Z W 1 v d m V k Q 2 9 s d W 1 u c z E u e 9 C U 0 L 7 Q u 9 C z 0 L 7 R g t C w L D I z f S Z x d W 9 0 O y w m c X V v d D t T Z W N 0 a W 9 u M S / Q r 1 H Q n S 9 B d X R v U m V t b 3 Z l Z E N v b H V t b n M x L n s y R 0 l T I F V S T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9 C v U d C d L 0 F 1 d G 9 S Z W 1 v d m V k Q 2 9 s d W 1 u c z E u e 9 C d 0 L D Q u N C 8 0 L X Q v d C + 0 L L Q s N C 9 0 L j Q t S w w f S Z x d W 9 0 O y w m c X V v d D t T Z W N 0 a W 9 u M S / Q r 1 H Q n S 9 B d X R v U m V t b 3 Z l Z E N v b H V t b n M x L n v Q n t C / 0 L j R g d C w 0 L 3 Q u N C 1 L D F 9 J n F 1 b 3 Q 7 L C Z x d W 9 0 O 1 N l Y 3 R p b 2 4 x L 9 C v U d C d L 0 F 1 d G 9 S Z W 1 v d m V k Q 2 9 s d W 1 u c z E u e 9 C g 0 Y P Q s d G A 0 L j Q u t C 4 L D J 9 J n F 1 b 3 Q 7 L C Z x d W 9 0 O 1 N l Y 3 R p b 2 4 x L 9 C v U d C d L 0 F 1 d G 9 S Z W 1 v d m V k Q 2 9 s d W 1 u c z E u e 9 C Q 0 L T R g N C 1 0 Y E s M 3 0 m c X V v d D s s J n F 1 b 3 Q 7 U 2 V j d G l v b j E v 0 K 9 R 0 J 0 v Q X V 0 b 1 J l b W 9 2 Z W R D b 2 x 1 b W 5 z M S 5 7 0 J r Q v t C 8 0 L z Q t d C 9 0 Y L Q s N G A 0 L j Q u S D Q u i D Q s N C 0 0 Y D Q t d G B 0 Y M s N H 0 m c X V v d D s s J n F 1 b 3 Q 7 U 2 V j d G l v b j E v 0 K 9 R 0 J 0 v Q X V 0 b 1 J l b W 9 2 Z W R D b 2 x 1 b W 5 z M S 5 7 0 J / Q v t G H 0 Y L Q v t C y 0 Y v Q u S D Q u N C 9 0 L T Q t d C 6 0 Y E s N X 0 m c X V v d D s s J n F 1 b 3 Q 7 U 2 V j d G l v b j E v 0 K 9 R 0 J 0 v Q X V 0 b 1 J l b W 9 2 Z W R D b 2 x 1 b W 5 z M S 5 7 0 J z Q u N C 6 0 Y D Q v t G A 0 L D Q u d C + 0 L 0 s N n 0 m c X V v d D s s J n F 1 b 3 Q 7 U 2 V j d G l v b j E v 0 K 9 R 0 J 0 v Q X V 0 b 1 J l b W 9 2 Z W R D b 2 x 1 b W 5 z M S 5 7 0 K D Q s N C 5 0 L 7 Q v S w 3 f S Z x d W 9 0 O y w m c X V v d D t T Z W N 0 a W 9 u M S / Q r 1 H Q n S 9 B d X R v U m V t b 3 Z l Z E N v b H V t b n M x L n v Q k 9 C + 0 Y D Q v t C 0 L D h 9 J n F 1 b 3 Q 7 L C Z x d W 9 0 O 1 N l Y 3 R p b 2 4 x L 9 C v U d C d L 0 F 1 d G 9 S Z W 1 v d m V k Q 2 9 s d W 1 u c z E u e 9 C e 0 L r R g N G D 0 L M s O X 0 m c X V v d D s s J n F 1 b 3 Q 7 U 2 V j d G l v b j E v 0 K 9 R 0 J 0 v Q X V 0 b 1 J l b W 9 2 Z W R D b 2 x 1 b W 5 z M S 5 7 0 K D Q t d C z 0 L j Q v t C 9 L D E w f S Z x d W 9 0 O y w m c X V v d D t T Z W N 0 a W 9 u M S / Q r 1 H Q n S 9 B d X R v U m V t b 3 Z l Z E N v b H V t b n M x L n v Q o d G C 0 Y D Q s N C 9 0 L A s M T F 9 J n F 1 b 3 Q 7 L C Z x d W 9 0 O 1 N l Y 3 R p b 2 4 x L 9 C v U d C d L 0 F 1 d G 9 S Z W 1 v d m V k Q 2 9 s d W 1 u c z E u e 9 C n 0 L D R g d G L I N G A 0 L D Q s d C + 0 Y L R i y w x M n 0 m c X V v d D s s J n F 1 b 3 Q 7 U 2 V j d G l v b j E v 0 K 9 R 0 J 0 v Q X V 0 b 1 J l b W 9 2 Z W R D b 2 x 1 b W 5 z M S 5 7 0 K f Q s N G B 0 L 7 Q s t C + 0 L k g 0 L / Q v t G P 0 Y E s M T N 9 J n F 1 b 3 Q 7 L C Z x d W 9 0 O 1 N l Y 3 R p b 2 4 x L 9 C v U d C d L 0 F 1 d G 9 S Z W 1 v d m V k Q 2 9 s d W 1 u c z E u e 9 C g 0 L X Q u d G C 0 L j Q v d C z L D E 0 f S Z x d W 9 0 O y w m c X V v d D t T Z W N 0 a W 9 u M S / Q r 1 H Q n S 9 B d X R v U m V t b 3 Z l Z E N v b H V t b n M x L n v Q m t C + 0 L v Q u N G H 0 L X R g d G C 0 L L Q v i D Q v t G C 0 L f R i 9 C y 0 L 7 Q s i w x N X 0 m c X V v d D s s J n F 1 b 3 Q 7 U 2 V j d G l v b j E v 0 K 9 R 0 J 0 v Q X V 0 b 1 J l b W 9 2 Z W R D b 2 x 1 b W 5 z M S 5 7 0 K L Q t d C 7 0 L X R h N C + 0 L 0 g M S w x N n 0 m c X V v d D s s J n F 1 b 3 Q 7 U 2 V j d G l v b j E v 0 K 9 R 0 J 0 v Q X V 0 b 1 J l b W 9 2 Z W R D b 2 x 1 b W 5 z M S 5 7 0 K L Q t d C 7 0 L X R h N C + 0 L 0 g M i w x N 3 0 m c X V v d D s s J n F 1 b 3 Q 7 U 2 V j d G l v b j E v 0 K 9 R 0 J 0 v Q X V 0 b 1 J l b W 9 2 Z W R D b 2 x 1 b W 5 z M S 5 7 0 K L Q t d C 7 0 L X R h N C + 0 L 0 g M y w x O H 0 m c X V v d D s s J n F 1 b 3 Q 7 U 2 V j d G l v b j E v 0 K 9 R 0 J 0 v Q X V 0 b 1 J l b W 9 2 Z W R D b 2 x 1 b W 5 z M S 5 7 0 J L Q t d C x L d G B 0 L D Q u d G C L D E 5 f S Z x d W 9 0 O y w m c X V v d D t T Z W N 0 a W 9 u M S / Q r 1 H Q n S 9 B d X R v U m V t b 3 Z l Z E N v b H V t b n M x L n t J b n N 0 Y W d y Y W 0 s M j B 9 J n F 1 b 3 Q 7 L C Z x d W 9 0 O 1 N l Y 3 R p b 2 4 x L 9 C v U d C d L 0 F 1 d G 9 S Z W 1 v d m V k Q 2 9 s d W 1 u c z E u e 1 R l b G V n c m F t L D I x f S Z x d W 9 0 O y w m c X V v d D t T Z W N 0 a W 9 u M S / Q r 1 H Q n S 9 B d X R v U m V t b 3 Z l Z E N v b H V t b n M x L n v Q q N C 4 0 Y D Q v t G C 0 L A s M j J 9 J n F 1 b 3 Q 7 L C Z x d W 9 0 O 1 N l Y 3 R p b 2 4 x L 9 C v U d C d L 0 F 1 d G 9 S Z W 1 v d m V k Q 2 9 s d W 1 u c z E u e 9 C U 0 L 7 Q u 9 C z 0 L 7 R g t C w L D I z f S Z x d W 9 0 O y w m c X V v d D t T Z W N 0 a W 9 u M S / Q r 1 H Q n S 9 B d X R v U m V t b 3 Z l Z E N v b H V t b n M x L n s y R 0 l T I F V S T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R l E l R D A l O U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F G U S V E M C U 5 R C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U Z R J U Q w J T l E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U 5 Y T A w O D B m L W M 0 N z Y t N D I 5 M i 0 5 O D M w L W I 0 Z j c w Y j k 5 Z T V j Z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R U M D k 6 M j U 6 N T E u M j g 1 M T Q 0 M V o i I C 8 + P E V u d H J 5 I F R 5 c G U 9 I k Z p b G x D b 2 x 1 b W 5 U e X B l c y I g V m F s d W U 9 I n N C Z 1 l H Q m d Z R E J n W U d C Z 1 l H Q m d Z R 0 F 3 W U d C Z 1 l H Q m d Z R y I g L z 4 8 R W 5 0 c n k g V H l w Z T 0 i R m l s b E N v b H V t b k 5 h b W V z I i B W Y W x 1 Z T 0 i c 1 s m c X V v d D v Q n d C w 0 L j Q v N C 1 0 L 3 Q v t C y 0 L D Q v d C 4 0 L U m c X V v d D s s J n F 1 b 3 Q 7 0 J 7 Q v 9 C 4 0 Y H Q s N C 9 0 L j Q t S Z x d W 9 0 O y w m c X V v d D v Q o N G D 0 L H R g N C 4 0 L r Q u C Z x d W 9 0 O y w m c X V v d D v Q k N C 0 0 Y D Q t d G B J n F 1 b 3 Q 7 L C Z x d W 9 0 O 9 C a 0 L 7 Q v N C 8 0 L X Q v d G C 0 L D R g N C 4 0 L k g 0 L o g 0 L D Q t N G A 0 L X R g d G D J n F 1 b 3 Q 7 L C Z x d W 9 0 O 9 C f 0 L 7 R h 9 G C 0 L 7 Q s t G L 0 L k g 0 L j Q v d C 0 0 L X Q u t G B J n F 1 b 3 Q 7 L C Z x d W 9 0 O 9 C c 0 L j Q u t G A 0 L 7 R g N C w 0 L n Q v t C 9 J n F 1 b 3 Q 7 L C Z x d W 9 0 O 9 C g 0 L D Q u d C + 0 L 0 m c X V v d D s s J n F 1 b 3 Q 7 0 J P Q v t G A 0 L 7 Q t C Z x d W 9 0 O y w m c X V v d D v Q n t C 6 0 Y D R g 9 C z J n F 1 b 3 Q 7 L C Z x d W 9 0 O 9 C g 0 L X Q s 9 C 4 0 L 7 Q v S Z x d W 9 0 O y w m c X V v d D v Q o d G C 0 Y D Q s N C 9 0 L A m c X V v d D s s J n F 1 b 3 Q 7 0 K f Q s N G B 0 Y s g 0 Y D Q s N C x 0 L 7 R g t G L J n F 1 b 3 Q 7 L C Z x d W 9 0 O 9 C n 0 L D R g d C + 0 L L Q v t C 5 I N C / 0 L 7 R j 9 G B J n F 1 b 3 Q 7 L C Z x d W 9 0 O 9 C g 0 L X Q u d G C 0 L j Q v d C z J n F 1 b 3 Q 7 L C Z x d W 9 0 O 9 C a 0 L 7 Q u 9 C 4 0 Y f Q t d G B 0 Y L Q s t C + I N C + 0 Y L Q t 9 G L 0 L L Q v t C y J n F 1 b 3 Q 7 L C Z x d W 9 0 O 9 C i 0 L X Q u 9 C 1 0 Y T Q v t C 9 J n F 1 b 3 Q 7 L C Z x d W 9 0 O 0 l u c 3 R h Z 3 J h b S Z x d W 9 0 O y w m c X V v d D t G Y W N l Y m 9 v a y Z x d W 9 0 O y w m c X V v d D t U Z W x l Z 3 J h b S Z x d W 9 0 O y w m c X V v d D t Z b 3 V U d W J l J n F 1 b 3 Q 7 L C Z x d W 9 0 O 9 C o 0 L j R g N C + 0 Y L Q s C Z x d W 9 0 O y w m c X V v d D v Q l N C + 0 L v Q s 9 C + 0 Y L Q s C Z x d W 9 0 O y w m c X V v d D s y R 0 l T I F V S T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a T E v Q X V 0 b 1 J l b W 9 2 Z W R D b 2 x 1 b W 5 z M S 5 7 0 J 3 Q s N C 4 0 L z Q t d C 9 0 L 7 Q s t C w 0 L 3 Q u N C 1 L D B 9 J n F 1 b 3 Q 7 L C Z x d W 9 0 O 1 N l Y 3 R p b 2 4 x L 2 J p M S 9 B d X R v U m V t b 3 Z l Z E N v b H V t b n M x L n v Q n t C / 0 L j R g d C w 0 L 3 Q u N C 1 L D F 9 J n F 1 b 3 Q 7 L C Z x d W 9 0 O 1 N l Y 3 R p b 2 4 x L 2 J p M S 9 B d X R v U m V t b 3 Z l Z E N v b H V t b n M x L n v Q o N G D 0 L H R g N C 4 0 L r Q u C w y f S Z x d W 9 0 O y w m c X V v d D t T Z W N 0 a W 9 u M S 9 i a T E v Q X V 0 b 1 J l b W 9 2 Z W R D b 2 x 1 b W 5 z M S 5 7 0 J D Q t N G A 0 L X R g S w z f S Z x d W 9 0 O y w m c X V v d D t T Z W N 0 a W 9 u M S 9 i a T E v Q X V 0 b 1 J l b W 9 2 Z W R D b 2 x 1 b W 5 z M S 5 7 0 J r Q v t C 8 0 L z Q t d C 9 0 Y L Q s N G A 0 L j Q u S D Q u i D Q s N C 0 0 Y D Q t d G B 0 Y M s N H 0 m c X V v d D s s J n F 1 b 3 Q 7 U 2 V j d G l v b j E v Y m k x L 0 F 1 d G 9 S Z W 1 v d m V k Q 2 9 s d W 1 u c z E u e 9 C f 0 L 7 R h 9 G C 0 L 7 Q s t G L 0 L k g 0 L j Q v d C 0 0 L X Q u t G B L D V 9 J n F 1 b 3 Q 7 L C Z x d W 9 0 O 1 N l Y 3 R p b 2 4 x L 2 J p M S 9 B d X R v U m V t b 3 Z l Z E N v b H V t b n M x L n v Q n N C 4 0 L r R g N C + 0 Y D Q s N C 5 0 L 7 Q v S w 2 f S Z x d W 9 0 O y w m c X V v d D t T Z W N 0 a W 9 u M S 9 i a T E v Q X V 0 b 1 J l b W 9 2 Z W R D b 2 x 1 b W 5 z M S 5 7 0 K D Q s N C 5 0 L 7 Q v S w 3 f S Z x d W 9 0 O y w m c X V v d D t T Z W N 0 a W 9 u M S 9 i a T E v Q X V 0 b 1 J l b W 9 2 Z W R D b 2 x 1 b W 5 z M S 5 7 0 J P Q v t G A 0 L 7 Q t C w 4 f S Z x d W 9 0 O y w m c X V v d D t T Z W N 0 a W 9 u M S 9 i a T E v Q X V 0 b 1 J l b W 9 2 Z W R D b 2 x 1 b W 5 z M S 5 7 0 J 7 Q u t G A 0 Y P Q s y w 5 f S Z x d W 9 0 O y w m c X V v d D t T Z W N 0 a W 9 u M S 9 i a T E v Q X V 0 b 1 J l b W 9 2 Z W R D b 2 x 1 b W 5 z M S 5 7 0 K D Q t d C z 0 L j Q v t C 9 L D E w f S Z x d W 9 0 O y w m c X V v d D t T Z W N 0 a W 9 u M S 9 i a T E v Q X V 0 b 1 J l b W 9 2 Z W R D b 2 x 1 b W 5 z M S 5 7 0 K H R g t G A 0 L D Q v d C w L D E x f S Z x d W 9 0 O y w m c X V v d D t T Z W N 0 a W 9 u M S 9 i a T E v Q X V 0 b 1 J l b W 9 2 Z W R D b 2 x 1 b W 5 z M S 5 7 0 K f Q s N G B 0 Y s g 0 Y D Q s N C x 0 L 7 R g t G L L D E y f S Z x d W 9 0 O y w m c X V v d D t T Z W N 0 a W 9 u M S 9 i a T E v Q X V 0 b 1 J l b W 9 2 Z W R D b 2 x 1 b W 5 z M S 5 7 0 K f Q s N G B 0 L 7 Q s t C + 0 L k g 0 L / Q v t G P 0 Y E s M T N 9 J n F 1 b 3 Q 7 L C Z x d W 9 0 O 1 N l Y 3 R p b 2 4 x L 2 J p M S 9 B d X R v U m V t b 3 Z l Z E N v b H V t b n M x L n v Q o N C 1 0 L n R g t C 4 0 L 3 Q s y w x N H 0 m c X V v d D s s J n F 1 b 3 Q 7 U 2 V j d G l v b j E v Y m k x L 0 F 1 d G 9 S Z W 1 v d m V k Q 2 9 s d W 1 u c z E u e 9 C a 0 L 7 Q u 9 C 4 0 Y f Q t d G B 0 Y L Q s t C + I N C + 0 Y L Q t 9 G L 0 L L Q v t C y L D E 1 f S Z x d W 9 0 O y w m c X V v d D t T Z W N 0 a W 9 u M S 9 i a T E v Q X V 0 b 1 J l b W 9 2 Z W R D b 2 x 1 b W 5 z M S 5 7 0 K L Q t d C 7 0 L X R h N C + 0 L 0 s M T Z 9 J n F 1 b 3 Q 7 L C Z x d W 9 0 O 1 N l Y 3 R p b 2 4 x L 2 J p M S 9 B d X R v U m V t b 3 Z l Z E N v b H V t b n M x L n t J b n N 0 Y W d y Y W 0 s M T d 9 J n F 1 b 3 Q 7 L C Z x d W 9 0 O 1 N l Y 3 R p b 2 4 x L 2 J p M S 9 B d X R v U m V t b 3 Z l Z E N v b H V t b n M x L n t G Y W N l Y m 9 v a y w x O H 0 m c X V v d D s s J n F 1 b 3 Q 7 U 2 V j d G l v b j E v Y m k x L 0 F 1 d G 9 S Z W 1 v d m V k Q 2 9 s d W 1 u c z E u e 1 R l b G V n c m F t L D E 5 f S Z x d W 9 0 O y w m c X V v d D t T Z W N 0 a W 9 u M S 9 i a T E v Q X V 0 b 1 J l b W 9 2 Z W R D b 2 x 1 b W 5 z M S 5 7 W W 9 1 V H V i Z S w y M H 0 m c X V v d D s s J n F 1 b 3 Q 7 U 2 V j d G l v b j E v Y m k x L 0 F 1 d G 9 S Z W 1 v d m V k Q 2 9 s d W 1 u c z E u e 9 C o 0 L j R g N C + 0 Y L Q s C w y M X 0 m c X V v d D s s J n F 1 b 3 Q 7 U 2 V j d G l v b j E v Y m k x L 0 F 1 d G 9 S Z W 1 v d m V k Q 2 9 s d W 1 u c z E u e 9 C U 0 L 7 Q u 9 C z 0 L 7 R g t C w L D I y f S Z x d W 9 0 O y w m c X V v d D t T Z W N 0 a W 9 u M S 9 i a T E v Q X V 0 b 1 J l b W 9 2 Z W R D b 2 x 1 b W 5 z M S 5 7 M k d J U y B V U k w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i a T E v Q X V 0 b 1 J l b W 9 2 Z W R D b 2 x 1 b W 5 z M S 5 7 0 J 3 Q s N C 4 0 L z Q t d C 9 0 L 7 Q s t C w 0 L 3 Q u N C 1 L D B 9 J n F 1 b 3 Q 7 L C Z x d W 9 0 O 1 N l Y 3 R p b 2 4 x L 2 J p M S 9 B d X R v U m V t b 3 Z l Z E N v b H V t b n M x L n v Q n t C / 0 L j R g d C w 0 L 3 Q u N C 1 L D F 9 J n F 1 b 3 Q 7 L C Z x d W 9 0 O 1 N l Y 3 R p b 2 4 x L 2 J p M S 9 B d X R v U m V t b 3 Z l Z E N v b H V t b n M x L n v Q o N G D 0 L H R g N C 4 0 L r Q u C w y f S Z x d W 9 0 O y w m c X V v d D t T Z W N 0 a W 9 u M S 9 i a T E v Q X V 0 b 1 J l b W 9 2 Z W R D b 2 x 1 b W 5 z M S 5 7 0 J D Q t N G A 0 L X R g S w z f S Z x d W 9 0 O y w m c X V v d D t T Z W N 0 a W 9 u M S 9 i a T E v Q X V 0 b 1 J l b W 9 2 Z W R D b 2 x 1 b W 5 z M S 5 7 0 J r Q v t C 8 0 L z Q t d C 9 0 Y L Q s N G A 0 L j Q u S D Q u i D Q s N C 0 0 Y D Q t d G B 0 Y M s N H 0 m c X V v d D s s J n F 1 b 3 Q 7 U 2 V j d G l v b j E v Y m k x L 0 F 1 d G 9 S Z W 1 v d m V k Q 2 9 s d W 1 u c z E u e 9 C f 0 L 7 R h 9 G C 0 L 7 Q s t G L 0 L k g 0 L j Q v d C 0 0 L X Q u t G B L D V 9 J n F 1 b 3 Q 7 L C Z x d W 9 0 O 1 N l Y 3 R p b 2 4 x L 2 J p M S 9 B d X R v U m V t b 3 Z l Z E N v b H V t b n M x L n v Q n N C 4 0 L r R g N C + 0 Y D Q s N C 5 0 L 7 Q v S w 2 f S Z x d W 9 0 O y w m c X V v d D t T Z W N 0 a W 9 u M S 9 i a T E v Q X V 0 b 1 J l b W 9 2 Z W R D b 2 x 1 b W 5 z M S 5 7 0 K D Q s N C 5 0 L 7 Q v S w 3 f S Z x d W 9 0 O y w m c X V v d D t T Z W N 0 a W 9 u M S 9 i a T E v Q X V 0 b 1 J l b W 9 2 Z W R D b 2 x 1 b W 5 z M S 5 7 0 J P Q v t G A 0 L 7 Q t C w 4 f S Z x d W 9 0 O y w m c X V v d D t T Z W N 0 a W 9 u M S 9 i a T E v Q X V 0 b 1 J l b W 9 2 Z W R D b 2 x 1 b W 5 z M S 5 7 0 J 7 Q u t G A 0 Y P Q s y w 5 f S Z x d W 9 0 O y w m c X V v d D t T Z W N 0 a W 9 u M S 9 i a T E v Q X V 0 b 1 J l b W 9 2 Z W R D b 2 x 1 b W 5 z M S 5 7 0 K D Q t d C z 0 L j Q v t C 9 L D E w f S Z x d W 9 0 O y w m c X V v d D t T Z W N 0 a W 9 u M S 9 i a T E v Q X V 0 b 1 J l b W 9 2 Z W R D b 2 x 1 b W 5 z M S 5 7 0 K H R g t G A 0 L D Q v d C w L D E x f S Z x d W 9 0 O y w m c X V v d D t T Z W N 0 a W 9 u M S 9 i a T E v Q X V 0 b 1 J l b W 9 2 Z W R D b 2 x 1 b W 5 z M S 5 7 0 K f Q s N G B 0 Y s g 0 Y D Q s N C x 0 L 7 R g t G L L D E y f S Z x d W 9 0 O y w m c X V v d D t T Z W N 0 a W 9 u M S 9 i a T E v Q X V 0 b 1 J l b W 9 2 Z W R D b 2 x 1 b W 5 z M S 5 7 0 K f Q s N G B 0 L 7 Q s t C + 0 L k g 0 L / Q v t G P 0 Y E s M T N 9 J n F 1 b 3 Q 7 L C Z x d W 9 0 O 1 N l Y 3 R p b 2 4 x L 2 J p M S 9 B d X R v U m V t b 3 Z l Z E N v b H V t b n M x L n v Q o N C 1 0 L n R g t C 4 0 L 3 Q s y w x N H 0 m c X V v d D s s J n F 1 b 3 Q 7 U 2 V j d G l v b j E v Y m k x L 0 F 1 d G 9 S Z W 1 v d m V k Q 2 9 s d W 1 u c z E u e 9 C a 0 L 7 Q u 9 C 4 0 Y f Q t d G B 0 Y L Q s t C + I N C + 0 Y L Q t 9 G L 0 L L Q v t C y L D E 1 f S Z x d W 9 0 O y w m c X V v d D t T Z W N 0 a W 9 u M S 9 i a T E v Q X V 0 b 1 J l b W 9 2 Z W R D b 2 x 1 b W 5 z M S 5 7 0 K L Q t d C 7 0 L X R h N C + 0 L 0 s M T Z 9 J n F 1 b 3 Q 7 L C Z x d W 9 0 O 1 N l Y 3 R p b 2 4 x L 2 J p M S 9 B d X R v U m V t b 3 Z l Z E N v b H V t b n M x L n t J b n N 0 Y W d y Y W 0 s M T d 9 J n F 1 b 3 Q 7 L C Z x d W 9 0 O 1 N l Y 3 R p b 2 4 x L 2 J p M S 9 B d X R v U m V t b 3 Z l Z E N v b H V t b n M x L n t G Y W N l Y m 9 v a y w x O H 0 m c X V v d D s s J n F 1 b 3 Q 7 U 2 V j d G l v b j E v Y m k x L 0 F 1 d G 9 S Z W 1 v d m V k Q 2 9 s d W 1 u c z E u e 1 R l b G V n c m F t L D E 5 f S Z x d W 9 0 O y w m c X V v d D t T Z W N 0 a W 9 u M S 9 i a T E v Q X V 0 b 1 J l b W 9 2 Z W R D b 2 x 1 b W 5 z M S 5 7 W W 9 1 V H V i Z S w y M H 0 m c X V v d D s s J n F 1 b 3 Q 7 U 2 V j d G l v b j E v Y m k x L 0 F 1 d G 9 S Z W 1 v d m V k Q 2 9 s d W 1 u c z E u e 9 C o 0 L j R g N C + 0 Y L Q s C w y M X 0 m c X V v d D s s J n F 1 b 3 Q 7 U 2 V j d G l v b j E v Y m k x L 0 F 1 d G 9 S Z W 1 v d m V k Q 2 9 s d W 1 u c z E u e 9 C U 0 L 7 Q u 9 C z 0 L 7 R g t C w L D I y f S Z x d W 9 0 O y w m c X V v d D t T Z W N 0 a W 9 u M S 9 i a T E v Q X V 0 b 1 J l b W 9 2 Z W R D b 2 x 1 b W 5 z M S 5 7 M k d J U y B V U k w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a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k x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Y X J h a 2 E l M j B t Y X J r Z X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Y T Q 1 Y W Q 5 Z C 1 h N m N i L T Q 5 O D A t Y W N j Y i 0 0 N T g 2 Y j F m M 2 Q x Y W Y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0 V D A 5 O j M w O j M 1 L j I 1 M j g 4 O D l a I i A v P j x F b n R y e S B U e X B l P S J G a W x s Q 2 9 s d W 1 u V H l w Z X M i I F Z h b H V l P S J z Q m d Z R 0 J n W U R C Z 1 l H Q m d Z R 0 J n W U d B d 1 l H Q m d Z R 0 J n W U d C Z 1 l H Q m d Z R y I g L z 4 8 R W 5 0 c n k g V H l w Z T 0 i R m l s b E N v b H V t b k 5 h b W V z I i B W Y W x 1 Z T 0 i c 1 s m c X V v d D v Q n d C w 0 L j Q v N C 1 0 L 3 Q v t C y 0 L D Q v d C 4 0 L U m c X V v d D s s J n F 1 b 3 Q 7 0 J 7 Q v 9 C 4 0 Y H Q s N C 9 0 L j Q t S Z x d W 9 0 O y w m c X V v d D v Q o N G D 0 L H R g N C 4 0 L r Q u C Z x d W 9 0 O y w m c X V v d D v Q k N C 0 0 Y D Q t d G B J n F 1 b 3 Q 7 L C Z x d W 9 0 O 9 C a 0 L 7 Q v N C 8 0 L X Q v d G C 0 L D R g N C 4 0 L k g 0 L o g 0 L D Q t N G A 0 L X R g d G D J n F 1 b 3 Q 7 L C Z x d W 9 0 O 9 C f 0 L 7 R h 9 G C 0 L 7 Q s t G L 0 L k g 0 L j Q v d C 0 0 L X Q u t G B J n F 1 b 3 Q 7 L C Z x d W 9 0 O 9 C c 0 L j Q u t G A 0 L 7 R g N C w 0 L n Q v t C 9 J n F 1 b 3 Q 7 L C Z x d W 9 0 O 9 C g 0 L D Q u d C + 0 L 0 m c X V v d D s s J n F 1 b 3 Q 7 0 J P Q v t G A 0 L 7 Q t C Z x d W 9 0 O y w m c X V v d D v Q n t C 6 0 Y D R g 9 C z J n F 1 b 3 Q 7 L C Z x d W 9 0 O 9 C g 0 L X Q s 9 C 4 0 L 7 Q v S Z x d W 9 0 O y w m c X V v d D v Q o d G C 0 Y D Q s N C 9 0 L A m c X V v d D s s J n F 1 b 3 Q 7 0 K f Q s N G B 0 Y s g 0 Y D Q s N C x 0 L 7 R g t G L J n F 1 b 3 Q 7 L C Z x d W 9 0 O 9 C n 0 L D R g d C + 0 L L Q v t C 5 I N C / 0 L 7 R j 9 G B J n F 1 b 3 Q 7 L C Z x d W 9 0 O 9 C g 0 L X Q u d G C 0 L j Q v d C z J n F 1 b 3 Q 7 L C Z x d W 9 0 O 9 C a 0 L 7 Q u 9 C 4 0 Y f Q t d G B 0 Y L Q s t C + I N C + 0 Y L Q t 9 G L 0 L L Q v t C y J n F 1 b 3 Q 7 L C Z x d W 9 0 O 9 C i 0 L X Q u 9 C 1 0 Y T Q v t C 9 I D E m c X V v d D s s J n F 1 b 3 Q 7 0 K L Q t d C 7 0 L X R h N C + 0 L 0 g M i Z x d W 9 0 O y w m c X V v d D t F L W 1 h a W w m c X V v d D s s J n F 1 b 3 Q 7 0 J L Q t d C x L d G B 0 L D Q u d G C J n F 1 b 3 Q 7 L C Z x d W 9 0 O 0 l u c 3 R h Z 3 J h b S Z x d W 9 0 O y w m c X V v d D t U d 2 l 0 d G V y J n F 1 b 3 Q 7 L C Z x d W 9 0 O 0 Z h Y 2 V i b 2 9 r J n F 1 b 3 Q 7 L C Z x d W 9 0 O 9 C S 0 J r Q v t C 9 0 Y L Q s N C 6 0 Y L Q t S Z x d W 9 0 O y w m c X V v d D t U Z W x l Z 3 J h b S A x J n F 1 b 3 Q 7 L C Z x d W 9 0 O 1 R l b G V n c m F t I D I m c X V v d D s s J n F 1 b 3 Q 7 W W 9 1 V H V i Z S Z x d W 9 0 O y w m c X V v d D v Q q N C 4 0 Y D Q v t G C 0 L A m c X V v d D s s J n F 1 b 3 Q 7 0 J T Q v t C 7 0 L P Q v t G C 0 L A m c X V v d D s s J n F 1 b 3 Q 7 M k d J U y B V U k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F y Y W t h I G 1 h c m t l d C 9 B d X R v U m V t b 3 Z l Z E N v b H V t b n M x L n v Q n d C w 0 L j Q v N C 1 0 L 3 Q v t C y 0 L D Q v d C 4 0 L U s M H 0 m c X V v d D s s J n F 1 b 3 Q 7 U 2 V j d G l v b j E v Y m F y Y W t h I G 1 h c m t l d C 9 B d X R v U m V t b 3 Z l Z E N v b H V t b n M x L n v Q n t C / 0 L j R g d C w 0 L 3 Q u N C 1 L D F 9 J n F 1 b 3 Q 7 L C Z x d W 9 0 O 1 N l Y 3 R p b 2 4 x L 2 J h c m F r Y S B t Y X J r Z X Q v Q X V 0 b 1 J l b W 9 2 Z W R D b 2 x 1 b W 5 z M S 5 7 0 K D R g 9 C x 0 Y D Q u N C 6 0 L g s M n 0 m c X V v d D s s J n F 1 b 3 Q 7 U 2 V j d G l v b j E v Y m F y Y W t h I G 1 h c m t l d C 9 B d X R v U m V t b 3 Z l Z E N v b H V t b n M x L n v Q k N C 0 0 Y D Q t d G B L D N 9 J n F 1 b 3 Q 7 L C Z x d W 9 0 O 1 N l Y 3 R p b 2 4 x L 2 J h c m F r Y S B t Y X J r Z X Q v Q X V 0 b 1 J l b W 9 2 Z W R D b 2 x 1 b W 5 z M S 5 7 0 J r Q v t C 8 0 L z Q t d C 9 0 Y L Q s N G A 0 L j Q u S D Q u i D Q s N C 0 0 Y D Q t d G B 0 Y M s N H 0 m c X V v d D s s J n F 1 b 3 Q 7 U 2 V j d G l v b j E v Y m F y Y W t h I G 1 h c m t l d C 9 B d X R v U m V t b 3 Z l Z E N v b H V t b n M x L n v Q n 9 C + 0 Y f R g t C + 0 L L R i 9 C 5 I N C 4 0 L 3 Q t N C 1 0 L r R g S w 1 f S Z x d W 9 0 O y w m c X V v d D t T Z W N 0 a W 9 u M S 9 i Y X J h a 2 E g b W F y a 2 V 0 L 0 F 1 d G 9 S Z W 1 v d m V k Q 2 9 s d W 1 u c z E u e 9 C c 0 L j Q u t G A 0 L 7 R g N C w 0 L n Q v t C 9 L D Z 9 J n F 1 b 3 Q 7 L C Z x d W 9 0 O 1 N l Y 3 R p b 2 4 x L 2 J h c m F r Y S B t Y X J r Z X Q v Q X V 0 b 1 J l b W 9 2 Z W R D b 2 x 1 b W 5 z M S 5 7 0 K D Q s N C 5 0 L 7 Q v S w 3 f S Z x d W 9 0 O y w m c X V v d D t T Z W N 0 a W 9 u M S 9 i Y X J h a 2 E g b W F y a 2 V 0 L 0 F 1 d G 9 S Z W 1 v d m V k Q 2 9 s d W 1 u c z E u e 9 C T 0 L 7 R g N C + 0 L Q s O H 0 m c X V v d D s s J n F 1 b 3 Q 7 U 2 V j d G l v b j E v Y m F y Y W t h I G 1 h c m t l d C 9 B d X R v U m V t b 3 Z l Z E N v b H V t b n M x L n v Q n t C 6 0 Y D R g 9 C z L D l 9 J n F 1 b 3 Q 7 L C Z x d W 9 0 O 1 N l Y 3 R p b 2 4 x L 2 J h c m F r Y S B t Y X J r Z X Q v Q X V 0 b 1 J l b W 9 2 Z W R D b 2 x 1 b W 5 z M S 5 7 0 K D Q t d C z 0 L j Q v t C 9 L D E w f S Z x d W 9 0 O y w m c X V v d D t T Z W N 0 a W 9 u M S 9 i Y X J h a 2 E g b W F y a 2 V 0 L 0 F 1 d G 9 S Z W 1 v d m V k Q 2 9 s d W 1 u c z E u e 9 C h 0 Y L R g N C w 0 L 3 Q s C w x M X 0 m c X V v d D s s J n F 1 b 3 Q 7 U 2 V j d G l v b j E v Y m F y Y W t h I G 1 h c m t l d C 9 B d X R v U m V t b 3 Z l Z E N v b H V t b n M x L n v Q p 9 C w 0 Y H R i y D R g N C w 0 L H Q v t G C 0 Y s s M T J 9 J n F 1 b 3 Q 7 L C Z x d W 9 0 O 1 N l Y 3 R p b 2 4 x L 2 J h c m F r Y S B t Y X J r Z X Q v Q X V 0 b 1 J l b W 9 2 Z W R D b 2 x 1 b W 5 z M S 5 7 0 K f Q s N G B 0 L 7 Q s t C + 0 L k g 0 L / Q v t G P 0 Y E s M T N 9 J n F 1 b 3 Q 7 L C Z x d W 9 0 O 1 N l Y 3 R p b 2 4 x L 2 J h c m F r Y S B t Y X J r Z X Q v Q X V 0 b 1 J l b W 9 2 Z W R D b 2 x 1 b W 5 z M S 5 7 0 K D Q t d C 5 0 Y L Q u N C 9 0 L M s M T R 9 J n F 1 b 3 Q 7 L C Z x d W 9 0 O 1 N l Y 3 R p b 2 4 x L 2 J h c m F r Y S B t Y X J r Z X Q v Q X V 0 b 1 J l b W 9 2 Z W R D b 2 x 1 b W 5 z M S 5 7 0 J r Q v t C 7 0 L j R h 9 C 1 0 Y H R g t C y 0 L 4 g 0 L 7 R g t C 3 0 Y v Q s t C + 0 L I s M T V 9 J n F 1 b 3 Q 7 L C Z x d W 9 0 O 1 N l Y 3 R p b 2 4 x L 2 J h c m F r Y S B t Y X J r Z X Q v Q X V 0 b 1 J l b W 9 2 Z W R D b 2 x 1 b W 5 z M S 5 7 0 K L Q t d C 7 0 L X R h N C + 0 L 0 g M S w x N n 0 m c X V v d D s s J n F 1 b 3 Q 7 U 2 V j d G l v b j E v Y m F y Y W t h I G 1 h c m t l d C 9 B d X R v U m V t b 3 Z l Z E N v b H V t b n M x L n v Q o t C 1 0 L v Q t d G E 0 L 7 Q v S A y L D E 3 f S Z x d W 9 0 O y w m c X V v d D t T Z W N 0 a W 9 u M S 9 i Y X J h a 2 E g b W F y a 2 V 0 L 0 F 1 d G 9 S Z W 1 v d m V k Q 2 9 s d W 1 u c z E u e 0 U t b W F p b C w x O H 0 m c X V v d D s s J n F 1 b 3 Q 7 U 2 V j d G l v b j E v Y m F y Y W t h I G 1 h c m t l d C 9 B d X R v U m V t b 3 Z l Z E N v b H V t b n M x L n v Q k t C 1 0 L E t 0 Y H Q s N C 5 0 Y I s M T l 9 J n F 1 b 3 Q 7 L C Z x d W 9 0 O 1 N l Y 3 R p b 2 4 x L 2 J h c m F r Y S B t Y X J r Z X Q v Q X V 0 b 1 J l b W 9 2 Z W R D b 2 x 1 b W 5 z M S 5 7 S W 5 z d G F n c m F t L D I w f S Z x d W 9 0 O y w m c X V v d D t T Z W N 0 a W 9 u M S 9 i Y X J h a 2 E g b W F y a 2 V 0 L 0 F 1 d G 9 S Z W 1 v d m V k Q 2 9 s d W 1 u c z E u e 1 R 3 a X R 0 Z X I s M j F 9 J n F 1 b 3 Q 7 L C Z x d W 9 0 O 1 N l Y 3 R p b 2 4 x L 2 J h c m F r Y S B t Y X J r Z X Q v Q X V 0 b 1 J l b W 9 2 Z W R D b 2 x 1 b W 5 z M S 5 7 R m F j Z W J v b 2 s s M j J 9 J n F 1 b 3 Q 7 L C Z x d W 9 0 O 1 N l Y 3 R p b 2 4 x L 2 J h c m F r Y S B t Y X J r Z X Q v Q X V 0 b 1 J l b W 9 2 Z W R D b 2 x 1 b W 5 z M S 5 7 0 J L Q m t C + 0 L 3 R g t C w 0 L r R g t C 1 L D I z f S Z x d W 9 0 O y w m c X V v d D t T Z W N 0 a W 9 u M S 9 i Y X J h a 2 E g b W F y a 2 V 0 L 0 F 1 d G 9 S Z W 1 v d m V k Q 2 9 s d W 1 u c z E u e 1 R l b G V n c m F t I D E s M j R 9 J n F 1 b 3 Q 7 L C Z x d W 9 0 O 1 N l Y 3 R p b 2 4 x L 2 J h c m F r Y S B t Y X J r Z X Q v Q X V 0 b 1 J l b W 9 2 Z W R D b 2 x 1 b W 5 z M S 5 7 V G V s Z W d y Y W 0 g M i w y N X 0 m c X V v d D s s J n F 1 b 3 Q 7 U 2 V j d G l v b j E v Y m F y Y W t h I G 1 h c m t l d C 9 B d X R v U m V t b 3 Z l Z E N v b H V t b n M x L n t Z b 3 V U d W J l L D I 2 f S Z x d W 9 0 O y w m c X V v d D t T Z W N 0 a W 9 u M S 9 i Y X J h a 2 E g b W F y a 2 V 0 L 0 F 1 d G 9 S Z W 1 v d m V k Q 2 9 s d W 1 u c z E u e 9 C o 0 L j R g N C + 0 Y L Q s C w y N 3 0 m c X V v d D s s J n F 1 b 3 Q 7 U 2 V j d G l v b j E v Y m F y Y W t h I G 1 h c m t l d C 9 B d X R v U m V t b 3 Z l Z E N v b H V t b n M x L n v Q l N C + 0 L v Q s 9 C + 0 Y L Q s C w y O H 0 m c X V v d D s s J n F 1 b 3 Q 7 U 2 V j d G l v b j E v Y m F y Y W t h I G 1 h c m t l d C 9 B d X R v U m V t b 3 Z l Z E N v b H V t b n M x L n s y R 0 l T I F V S T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2 J h c m F r Y S B t Y X J r Z X Q v Q X V 0 b 1 J l b W 9 2 Z W R D b 2 x 1 b W 5 z M S 5 7 0 J 3 Q s N C 4 0 L z Q t d C 9 0 L 7 Q s t C w 0 L 3 Q u N C 1 L D B 9 J n F 1 b 3 Q 7 L C Z x d W 9 0 O 1 N l Y 3 R p b 2 4 x L 2 J h c m F r Y S B t Y X J r Z X Q v Q X V 0 b 1 J l b W 9 2 Z W R D b 2 x 1 b W 5 z M S 5 7 0 J 7 Q v 9 C 4 0 Y H Q s N C 9 0 L j Q t S w x f S Z x d W 9 0 O y w m c X V v d D t T Z W N 0 a W 9 u M S 9 i Y X J h a 2 E g b W F y a 2 V 0 L 0 F 1 d G 9 S Z W 1 v d m V k Q 2 9 s d W 1 u c z E u e 9 C g 0 Y P Q s d G A 0 L j Q u t C 4 L D J 9 J n F 1 b 3 Q 7 L C Z x d W 9 0 O 1 N l Y 3 R p b 2 4 x L 2 J h c m F r Y S B t Y X J r Z X Q v Q X V 0 b 1 J l b W 9 2 Z W R D b 2 x 1 b W 5 z M S 5 7 0 J D Q t N G A 0 L X R g S w z f S Z x d W 9 0 O y w m c X V v d D t T Z W N 0 a W 9 u M S 9 i Y X J h a 2 E g b W F y a 2 V 0 L 0 F 1 d G 9 S Z W 1 v d m V k Q 2 9 s d W 1 u c z E u e 9 C a 0 L 7 Q v N C 8 0 L X Q v d G C 0 L D R g N C 4 0 L k g 0 L o g 0 L D Q t N G A 0 L X R g d G D L D R 9 J n F 1 b 3 Q 7 L C Z x d W 9 0 O 1 N l Y 3 R p b 2 4 x L 2 J h c m F r Y S B t Y X J r Z X Q v Q X V 0 b 1 J l b W 9 2 Z W R D b 2 x 1 b W 5 z M S 5 7 0 J / Q v t G H 0 Y L Q v t C y 0 Y v Q u S D Q u N C 9 0 L T Q t d C 6 0 Y E s N X 0 m c X V v d D s s J n F 1 b 3 Q 7 U 2 V j d G l v b j E v Y m F y Y W t h I G 1 h c m t l d C 9 B d X R v U m V t b 3 Z l Z E N v b H V t b n M x L n v Q n N C 4 0 L r R g N C + 0 Y D Q s N C 5 0 L 7 Q v S w 2 f S Z x d W 9 0 O y w m c X V v d D t T Z W N 0 a W 9 u M S 9 i Y X J h a 2 E g b W F y a 2 V 0 L 0 F 1 d G 9 S Z W 1 v d m V k Q 2 9 s d W 1 u c z E u e 9 C g 0 L D Q u d C + 0 L 0 s N 3 0 m c X V v d D s s J n F 1 b 3 Q 7 U 2 V j d G l v b j E v Y m F y Y W t h I G 1 h c m t l d C 9 B d X R v U m V t b 3 Z l Z E N v b H V t b n M x L n v Q k 9 C + 0 Y D Q v t C 0 L D h 9 J n F 1 b 3 Q 7 L C Z x d W 9 0 O 1 N l Y 3 R p b 2 4 x L 2 J h c m F r Y S B t Y X J r Z X Q v Q X V 0 b 1 J l b W 9 2 Z W R D b 2 x 1 b W 5 z M S 5 7 0 J 7 Q u t G A 0 Y P Q s y w 5 f S Z x d W 9 0 O y w m c X V v d D t T Z W N 0 a W 9 u M S 9 i Y X J h a 2 E g b W F y a 2 V 0 L 0 F 1 d G 9 S Z W 1 v d m V k Q 2 9 s d W 1 u c z E u e 9 C g 0 L X Q s 9 C 4 0 L 7 Q v S w x M H 0 m c X V v d D s s J n F 1 b 3 Q 7 U 2 V j d G l v b j E v Y m F y Y W t h I G 1 h c m t l d C 9 B d X R v U m V t b 3 Z l Z E N v b H V t b n M x L n v Q o d G C 0 Y D Q s N C 9 0 L A s M T F 9 J n F 1 b 3 Q 7 L C Z x d W 9 0 O 1 N l Y 3 R p b 2 4 x L 2 J h c m F r Y S B t Y X J r Z X Q v Q X V 0 b 1 J l b W 9 2 Z W R D b 2 x 1 b W 5 z M S 5 7 0 K f Q s N G B 0 Y s g 0 Y D Q s N C x 0 L 7 R g t G L L D E y f S Z x d W 9 0 O y w m c X V v d D t T Z W N 0 a W 9 u M S 9 i Y X J h a 2 E g b W F y a 2 V 0 L 0 F 1 d G 9 S Z W 1 v d m V k Q 2 9 s d W 1 u c z E u e 9 C n 0 L D R g d C + 0 L L Q v t C 5 I N C / 0 L 7 R j 9 G B L D E z f S Z x d W 9 0 O y w m c X V v d D t T Z W N 0 a W 9 u M S 9 i Y X J h a 2 E g b W F y a 2 V 0 L 0 F 1 d G 9 S Z W 1 v d m V k Q 2 9 s d W 1 u c z E u e 9 C g 0 L X Q u d G C 0 L j Q v d C z L D E 0 f S Z x d W 9 0 O y w m c X V v d D t T Z W N 0 a W 9 u M S 9 i Y X J h a 2 E g b W F y a 2 V 0 L 0 F 1 d G 9 S Z W 1 v d m V k Q 2 9 s d W 1 u c z E u e 9 C a 0 L 7 Q u 9 C 4 0 Y f Q t d G B 0 Y L Q s t C + I N C + 0 Y L Q t 9 G L 0 L L Q v t C y L D E 1 f S Z x d W 9 0 O y w m c X V v d D t T Z W N 0 a W 9 u M S 9 i Y X J h a 2 E g b W F y a 2 V 0 L 0 F 1 d G 9 S Z W 1 v d m V k Q 2 9 s d W 1 u c z E u e 9 C i 0 L X Q u 9 C 1 0 Y T Q v t C 9 I D E s M T Z 9 J n F 1 b 3 Q 7 L C Z x d W 9 0 O 1 N l Y 3 R p b 2 4 x L 2 J h c m F r Y S B t Y X J r Z X Q v Q X V 0 b 1 J l b W 9 2 Z W R D b 2 x 1 b W 5 z M S 5 7 0 K L Q t d C 7 0 L X R h N C + 0 L 0 g M i w x N 3 0 m c X V v d D s s J n F 1 b 3 Q 7 U 2 V j d G l v b j E v Y m F y Y W t h I G 1 h c m t l d C 9 B d X R v U m V t b 3 Z l Z E N v b H V t b n M x L n t F L W 1 h a W w s M T h 9 J n F 1 b 3 Q 7 L C Z x d W 9 0 O 1 N l Y 3 R p b 2 4 x L 2 J h c m F r Y S B t Y X J r Z X Q v Q X V 0 b 1 J l b W 9 2 Z W R D b 2 x 1 b W 5 z M S 5 7 0 J L Q t d C x L d G B 0 L D Q u d G C L D E 5 f S Z x d W 9 0 O y w m c X V v d D t T Z W N 0 a W 9 u M S 9 i Y X J h a 2 E g b W F y a 2 V 0 L 0 F 1 d G 9 S Z W 1 v d m V k Q 2 9 s d W 1 u c z E u e 0 l u c 3 R h Z 3 J h b S w y M H 0 m c X V v d D s s J n F 1 b 3 Q 7 U 2 V j d G l v b j E v Y m F y Y W t h I G 1 h c m t l d C 9 B d X R v U m V t b 3 Z l Z E N v b H V t b n M x L n t U d 2 l 0 d G V y L D I x f S Z x d W 9 0 O y w m c X V v d D t T Z W N 0 a W 9 u M S 9 i Y X J h a 2 E g b W F y a 2 V 0 L 0 F 1 d G 9 S Z W 1 v d m V k Q 2 9 s d W 1 u c z E u e 0 Z h Y 2 V i b 2 9 r L D I y f S Z x d W 9 0 O y w m c X V v d D t T Z W N 0 a W 9 u M S 9 i Y X J h a 2 E g b W F y a 2 V 0 L 0 F 1 d G 9 S Z W 1 v d m V k Q 2 9 s d W 1 u c z E u e 9 C S 0 J r Q v t C 9 0 Y L Q s N C 6 0 Y L Q t S w y M 3 0 m c X V v d D s s J n F 1 b 3 Q 7 U 2 V j d G l v b j E v Y m F y Y W t h I G 1 h c m t l d C 9 B d X R v U m V t b 3 Z l Z E N v b H V t b n M x L n t U Z W x l Z 3 J h b S A x L D I 0 f S Z x d W 9 0 O y w m c X V v d D t T Z W N 0 a W 9 u M S 9 i Y X J h a 2 E g b W F y a 2 V 0 L 0 F 1 d G 9 S Z W 1 v d m V k Q 2 9 s d W 1 u c z E u e 1 R l b G V n c m F t I D I s M j V 9 J n F 1 b 3 Q 7 L C Z x d W 9 0 O 1 N l Y 3 R p b 2 4 x L 2 J h c m F r Y S B t Y X J r Z X Q v Q X V 0 b 1 J l b W 9 2 Z W R D b 2 x 1 b W 5 z M S 5 7 W W 9 1 V H V i Z S w y N n 0 m c X V v d D s s J n F 1 b 3 Q 7 U 2 V j d G l v b j E v Y m F y Y W t h I G 1 h c m t l d C 9 B d X R v U m V t b 3 Z l Z E N v b H V t b n M x L n v Q q N C 4 0 Y D Q v t G C 0 L A s M j d 9 J n F 1 b 3 Q 7 L C Z x d W 9 0 O 1 N l Y 3 R p b 2 4 x L 2 J h c m F r Y S B t Y X J r Z X Q v Q X V 0 b 1 J l b W 9 2 Z W R D b 2 x 1 b W 5 z M S 5 7 0 J T Q v t C 7 0 L P Q v t G C 0 L A s M j h 9 J n F 1 b 3 Q 7 L C Z x d W 9 0 O 1 N l Y 3 R p b 2 4 x L 2 J h c m F r Y S B t Y X J r Z X Q v Q X V 0 b 1 J l b W 9 2 Z W R D b 2 x 1 b W 5 z M S 5 7 M k d J U y B V U k w s M j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Y X J h a 2 E l M j B t Y X J r Z X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F y Y W t h J T I w b W F y a 2 V 0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h c m F r Y S U y M G 1 h c m t l d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G 1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D E w M z I 0 Y z M t N D B h Y y 0 0 Z T c 3 L T l l O T I t Y W I 5 N j d k M D M 1 M z I 5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F Q w O T o z M z o 0 M i 4 2 M z A 0 N T Y w W i I g L z 4 8 R W 5 0 c n k g V H l w Z T 0 i R m l s b E N v b H V t b l R 5 c G V z I i B W Y W x 1 Z T 0 i c 0 J n W U d C Z 1 l E Q m d Z R 0 J n W U d C Z 1 l H Q X d Z R 0 J n W U d C Z 1 l H I i A v P j x F b n R y e S B U e X B l P S J G a W x s Q 2 9 s d W 1 u T m F t Z X M i I F Z h b H V l P S J z W y Z x d W 9 0 O 9 C d 0 L D Q u N C 8 0 L X Q v d C + 0 L L Q s N C 9 0 L j Q t S Z x d W 9 0 O y w m c X V v d D v Q n t C / 0 L j R g d C w 0 L 3 Q u N C 1 J n F 1 b 3 Q 7 L C Z x d W 9 0 O 9 C g 0 Y P Q s d G A 0 L j Q u t C 4 J n F 1 b 3 Q 7 L C Z x d W 9 0 O 9 C Q 0 L T R g N C 1 0 Y E m c X V v d D s s J n F 1 b 3 Q 7 0 J r Q v t C 8 0 L z Q t d C 9 0 Y L Q s N G A 0 L j Q u S D Q u i D Q s N C 0 0 Y D Q t d G B 0 Y M m c X V v d D s s J n F 1 b 3 Q 7 0 J / Q v t G H 0 Y L Q v t C y 0 Y v Q u S D Q u N C 9 0 L T Q t d C 6 0 Y E m c X V v d D s s J n F 1 b 3 Q 7 0 J z Q u N C 6 0 Y D Q v t G A 0 L D Q u d C + 0 L 0 m c X V v d D s s J n F 1 b 3 Q 7 0 K D Q s N C 5 0 L 7 Q v S Z x d W 9 0 O y w m c X V v d D v Q k 9 C + 0 Y D Q v t C 0 J n F 1 b 3 Q 7 L C Z x d W 9 0 O 9 C e 0 L r R g N G D 0 L M m c X V v d D s s J n F 1 b 3 Q 7 0 K D Q t d C z 0 L j Q v t C 9 J n F 1 b 3 Q 7 L C Z x d W 9 0 O 9 C h 0 Y L R g N C w 0 L 3 Q s C Z x d W 9 0 O y w m c X V v d D v Q p 9 C w 0 Y H R i y D R g N C w 0 L H Q v t G C 0 Y s m c X V v d D s s J n F 1 b 3 Q 7 0 K f Q s N G B 0 L 7 Q s t C + 0 L k g 0 L / Q v t G P 0 Y E m c X V v d D s s J n F 1 b 3 Q 7 0 K D Q t d C 5 0 Y L Q u N C 9 0 L M m c X V v d D s s J n F 1 b 3 Q 7 0 J r Q v t C 7 0 L j R h 9 C 1 0 Y H R g t C y 0 L 4 g 0 L 7 R g t C 3 0 Y v Q s t C + 0 L I m c X V v d D s s J n F 1 b 3 Q 7 0 K L Q t d C 7 0 L X R h N C + 0 L 0 g M S Z x d W 9 0 O y w m c X V v d D v Q o t C 1 0 L v Q t d G E 0 L 7 Q v S A y J n F 1 b 3 Q 7 L C Z x d W 9 0 O 9 C i 0 L X Q u 9 C 1 0 Y T Q v t C 9 I D M m c X V v d D s s J n F 1 b 3 Q 7 0 J L Q t d C x L d G B 0 L D Q u d G C J n F 1 b 3 Q 7 L C Z x d W 9 0 O 0 l u c 3 R h Z 3 J h b S Z x d W 9 0 O y w m c X V v d D v Q q N C 4 0 Y D Q v t G C 0 L A m c X V v d D s s J n F 1 b 3 Q 7 0 J T Q v t C 7 0 L P Q v t G C 0 L A m c X V v d D s s J n F 1 b 3 Q 7 M k d J U y B V U k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2 x t Y S 9 B d X R v U m V t b 3 Z l Z E N v b H V t b n M x L n v Q n d C w 0 L j Q v N C 1 0 L 3 Q v t C y 0 L D Q v d C 4 0 L U s M H 0 m c X V v d D s s J n F 1 b 3 Q 7 U 2 V j d G l v b j E v b 2 x t Y S 9 B d X R v U m V t b 3 Z l Z E N v b H V t b n M x L n v Q n t C / 0 L j R g d C w 0 L 3 Q u N C 1 L D F 9 J n F 1 b 3 Q 7 L C Z x d W 9 0 O 1 N l Y 3 R p b 2 4 x L 2 9 s b W E v Q X V 0 b 1 J l b W 9 2 Z W R D b 2 x 1 b W 5 z M S 5 7 0 K D R g 9 C x 0 Y D Q u N C 6 0 L g s M n 0 m c X V v d D s s J n F 1 b 3 Q 7 U 2 V j d G l v b j E v b 2 x t Y S 9 B d X R v U m V t b 3 Z l Z E N v b H V t b n M x L n v Q k N C 0 0 Y D Q t d G B L D N 9 J n F 1 b 3 Q 7 L C Z x d W 9 0 O 1 N l Y 3 R p b 2 4 x L 2 9 s b W E v Q X V 0 b 1 J l b W 9 2 Z W R D b 2 x 1 b W 5 z M S 5 7 0 J r Q v t C 8 0 L z Q t d C 9 0 Y L Q s N G A 0 L j Q u S D Q u i D Q s N C 0 0 Y D Q t d G B 0 Y M s N H 0 m c X V v d D s s J n F 1 b 3 Q 7 U 2 V j d G l v b j E v b 2 x t Y S 9 B d X R v U m V t b 3 Z l Z E N v b H V t b n M x L n v Q n 9 C + 0 Y f R g t C + 0 L L R i 9 C 5 I N C 4 0 L 3 Q t N C 1 0 L r R g S w 1 f S Z x d W 9 0 O y w m c X V v d D t T Z W N 0 a W 9 u M S 9 v b G 1 h L 0 F 1 d G 9 S Z W 1 v d m V k Q 2 9 s d W 1 u c z E u e 9 C c 0 L j Q u t G A 0 L 7 R g N C w 0 L n Q v t C 9 L D Z 9 J n F 1 b 3 Q 7 L C Z x d W 9 0 O 1 N l Y 3 R p b 2 4 x L 2 9 s b W E v Q X V 0 b 1 J l b W 9 2 Z W R D b 2 x 1 b W 5 z M S 5 7 0 K D Q s N C 5 0 L 7 Q v S w 3 f S Z x d W 9 0 O y w m c X V v d D t T Z W N 0 a W 9 u M S 9 v b G 1 h L 0 F 1 d G 9 S Z W 1 v d m V k Q 2 9 s d W 1 u c z E u e 9 C T 0 L 7 R g N C + 0 L Q s O H 0 m c X V v d D s s J n F 1 b 3 Q 7 U 2 V j d G l v b j E v b 2 x t Y S 9 B d X R v U m V t b 3 Z l Z E N v b H V t b n M x L n v Q n t C 6 0 Y D R g 9 C z L D l 9 J n F 1 b 3 Q 7 L C Z x d W 9 0 O 1 N l Y 3 R p b 2 4 x L 2 9 s b W E v Q X V 0 b 1 J l b W 9 2 Z W R D b 2 x 1 b W 5 z M S 5 7 0 K D Q t d C z 0 L j Q v t C 9 L D E w f S Z x d W 9 0 O y w m c X V v d D t T Z W N 0 a W 9 u M S 9 v b G 1 h L 0 F 1 d G 9 S Z W 1 v d m V k Q 2 9 s d W 1 u c z E u e 9 C h 0 Y L R g N C w 0 L 3 Q s C w x M X 0 m c X V v d D s s J n F 1 b 3 Q 7 U 2 V j d G l v b j E v b 2 x t Y S 9 B d X R v U m V t b 3 Z l Z E N v b H V t b n M x L n v Q p 9 C w 0 Y H R i y D R g N C w 0 L H Q v t G C 0 Y s s M T J 9 J n F 1 b 3 Q 7 L C Z x d W 9 0 O 1 N l Y 3 R p b 2 4 x L 2 9 s b W E v Q X V 0 b 1 J l b W 9 2 Z W R D b 2 x 1 b W 5 z M S 5 7 0 K f Q s N G B 0 L 7 Q s t C + 0 L k g 0 L / Q v t G P 0 Y E s M T N 9 J n F 1 b 3 Q 7 L C Z x d W 9 0 O 1 N l Y 3 R p b 2 4 x L 2 9 s b W E v Q X V 0 b 1 J l b W 9 2 Z W R D b 2 x 1 b W 5 z M S 5 7 0 K D Q t d C 5 0 Y L Q u N C 9 0 L M s M T R 9 J n F 1 b 3 Q 7 L C Z x d W 9 0 O 1 N l Y 3 R p b 2 4 x L 2 9 s b W E v Q X V 0 b 1 J l b W 9 2 Z W R D b 2 x 1 b W 5 z M S 5 7 0 J r Q v t C 7 0 L j R h 9 C 1 0 Y H R g t C y 0 L 4 g 0 L 7 R g t C 3 0 Y v Q s t C + 0 L I s M T V 9 J n F 1 b 3 Q 7 L C Z x d W 9 0 O 1 N l Y 3 R p b 2 4 x L 2 9 s b W E v Q X V 0 b 1 J l b W 9 2 Z W R D b 2 x 1 b W 5 z M S 5 7 0 K L Q t d C 7 0 L X R h N C + 0 L 0 g M S w x N n 0 m c X V v d D s s J n F 1 b 3 Q 7 U 2 V j d G l v b j E v b 2 x t Y S 9 B d X R v U m V t b 3 Z l Z E N v b H V t b n M x L n v Q o t C 1 0 L v Q t d G E 0 L 7 Q v S A y L D E 3 f S Z x d W 9 0 O y w m c X V v d D t T Z W N 0 a W 9 u M S 9 v b G 1 h L 0 F 1 d G 9 S Z W 1 v d m V k Q 2 9 s d W 1 u c z E u e 9 C i 0 L X Q u 9 C 1 0 Y T Q v t C 9 I D M s M T h 9 J n F 1 b 3 Q 7 L C Z x d W 9 0 O 1 N l Y 3 R p b 2 4 x L 2 9 s b W E v Q X V 0 b 1 J l b W 9 2 Z W R D b 2 x 1 b W 5 z M S 5 7 0 J L Q t d C x L d G B 0 L D Q u d G C L D E 5 f S Z x d W 9 0 O y w m c X V v d D t T Z W N 0 a W 9 u M S 9 v b G 1 h L 0 F 1 d G 9 S Z W 1 v d m V k Q 2 9 s d W 1 u c z E u e 0 l u c 3 R h Z 3 J h b S w y M H 0 m c X V v d D s s J n F 1 b 3 Q 7 U 2 V j d G l v b j E v b 2 x t Y S 9 B d X R v U m V t b 3 Z l Z E N v b H V t b n M x L n v Q q N C 4 0 Y D Q v t G C 0 L A s M j F 9 J n F 1 b 3 Q 7 L C Z x d W 9 0 O 1 N l Y 3 R p b 2 4 x L 2 9 s b W E v Q X V 0 b 1 J l b W 9 2 Z W R D b 2 x 1 b W 5 z M S 5 7 0 J T Q v t C 7 0 L P Q v t G C 0 L A s M j J 9 J n F 1 b 3 Q 7 L C Z x d W 9 0 O 1 N l Y 3 R p b 2 4 x L 2 9 s b W E v Q X V 0 b 1 J l b W 9 2 Z W R D b 2 x 1 b W 5 z M S 5 7 M k d J U y B V U k w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v b G 1 h L 0 F 1 d G 9 S Z W 1 v d m V k Q 2 9 s d W 1 u c z E u e 9 C d 0 L D Q u N C 8 0 L X Q v d C + 0 L L Q s N C 9 0 L j Q t S w w f S Z x d W 9 0 O y w m c X V v d D t T Z W N 0 a W 9 u M S 9 v b G 1 h L 0 F 1 d G 9 S Z W 1 v d m V k Q 2 9 s d W 1 u c z E u e 9 C e 0 L / Q u N G B 0 L D Q v d C 4 0 L U s M X 0 m c X V v d D s s J n F 1 b 3 Q 7 U 2 V j d G l v b j E v b 2 x t Y S 9 B d X R v U m V t b 3 Z l Z E N v b H V t b n M x L n v Q o N G D 0 L H R g N C 4 0 L r Q u C w y f S Z x d W 9 0 O y w m c X V v d D t T Z W N 0 a W 9 u M S 9 v b G 1 h L 0 F 1 d G 9 S Z W 1 v d m V k Q 2 9 s d W 1 u c z E u e 9 C Q 0 L T R g N C 1 0 Y E s M 3 0 m c X V v d D s s J n F 1 b 3 Q 7 U 2 V j d G l v b j E v b 2 x t Y S 9 B d X R v U m V t b 3 Z l Z E N v b H V t b n M x L n v Q m t C + 0 L z Q v N C 1 0 L 3 R g t C w 0 Y D Q u N C 5 I N C 6 I N C w 0 L T R g N C 1 0 Y H R g y w 0 f S Z x d W 9 0 O y w m c X V v d D t T Z W N 0 a W 9 u M S 9 v b G 1 h L 0 F 1 d G 9 S Z W 1 v d m V k Q 2 9 s d W 1 u c z E u e 9 C f 0 L 7 R h 9 G C 0 L 7 Q s t G L 0 L k g 0 L j Q v d C 0 0 L X Q u t G B L D V 9 J n F 1 b 3 Q 7 L C Z x d W 9 0 O 1 N l Y 3 R p b 2 4 x L 2 9 s b W E v Q X V 0 b 1 J l b W 9 2 Z W R D b 2 x 1 b W 5 z M S 5 7 0 J z Q u N C 6 0 Y D Q v t G A 0 L D Q u d C + 0 L 0 s N n 0 m c X V v d D s s J n F 1 b 3 Q 7 U 2 V j d G l v b j E v b 2 x t Y S 9 B d X R v U m V t b 3 Z l Z E N v b H V t b n M x L n v Q o N C w 0 L n Q v t C 9 L D d 9 J n F 1 b 3 Q 7 L C Z x d W 9 0 O 1 N l Y 3 R p b 2 4 x L 2 9 s b W E v Q X V 0 b 1 J l b W 9 2 Z W R D b 2 x 1 b W 5 z M S 5 7 0 J P Q v t G A 0 L 7 Q t C w 4 f S Z x d W 9 0 O y w m c X V v d D t T Z W N 0 a W 9 u M S 9 v b G 1 h L 0 F 1 d G 9 S Z W 1 v d m V k Q 2 9 s d W 1 u c z E u e 9 C e 0 L r R g N G D 0 L M s O X 0 m c X V v d D s s J n F 1 b 3 Q 7 U 2 V j d G l v b j E v b 2 x t Y S 9 B d X R v U m V t b 3 Z l Z E N v b H V t b n M x L n v Q o N C 1 0 L P Q u N C + 0 L 0 s M T B 9 J n F 1 b 3 Q 7 L C Z x d W 9 0 O 1 N l Y 3 R p b 2 4 x L 2 9 s b W E v Q X V 0 b 1 J l b W 9 2 Z W R D b 2 x 1 b W 5 z M S 5 7 0 K H R g t G A 0 L D Q v d C w L D E x f S Z x d W 9 0 O y w m c X V v d D t T Z W N 0 a W 9 u M S 9 v b G 1 h L 0 F 1 d G 9 S Z W 1 v d m V k Q 2 9 s d W 1 u c z E u e 9 C n 0 L D R g d G L I N G A 0 L D Q s d C + 0 Y L R i y w x M n 0 m c X V v d D s s J n F 1 b 3 Q 7 U 2 V j d G l v b j E v b 2 x t Y S 9 B d X R v U m V t b 3 Z l Z E N v b H V t b n M x L n v Q p 9 C w 0 Y H Q v t C y 0 L 7 Q u S D Q v 9 C + 0 Y / R g S w x M 3 0 m c X V v d D s s J n F 1 b 3 Q 7 U 2 V j d G l v b j E v b 2 x t Y S 9 B d X R v U m V t b 3 Z l Z E N v b H V t b n M x L n v Q o N C 1 0 L n R g t C 4 0 L 3 Q s y w x N H 0 m c X V v d D s s J n F 1 b 3 Q 7 U 2 V j d G l v b j E v b 2 x t Y S 9 B d X R v U m V t b 3 Z l Z E N v b H V t b n M x L n v Q m t C + 0 L v Q u N G H 0 L X R g d G C 0 L L Q v i D Q v t G C 0 L f R i 9 C y 0 L 7 Q s i w x N X 0 m c X V v d D s s J n F 1 b 3 Q 7 U 2 V j d G l v b j E v b 2 x t Y S 9 B d X R v U m V t b 3 Z l Z E N v b H V t b n M x L n v Q o t C 1 0 L v Q t d G E 0 L 7 Q v S A x L D E 2 f S Z x d W 9 0 O y w m c X V v d D t T Z W N 0 a W 9 u M S 9 v b G 1 h L 0 F 1 d G 9 S Z W 1 v d m V k Q 2 9 s d W 1 u c z E u e 9 C i 0 L X Q u 9 C 1 0 Y T Q v t C 9 I D I s M T d 9 J n F 1 b 3 Q 7 L C Z x d W 9 0 O 1 N l Y 3 R p b 2 4 x L 2 9 s b W E v Q X V 0 b 1 J l b W 9 2 Z W R D b 2 x 1 b W 5 z M S 5 7 0 K L Q t d C 7 0 L X R h N C + 0 L 0 g M y w x O H 0 m c X V v d D s s J n F 1 b 3 Q 7 U 2 V j d G l v b j E v b 2 x t Y S 9 B d X R v U m V t b 3 Z l Z E N v b H V t b n M x L n v Q k t C 1 0 L E t 0 Y H Q s N C 5 0 Y I s M T l 9 J n F 1 b 3 Q 7 L C Z x d W 9 0 O 1 N l Y 3 R p b 2 4 x L 2 9 s b W E v Q X V 0 b 1 J l b W 9 2 Z W R D b 2 x 1 b W 5 z M S 5 7 S W 5 z d G F n c m F t L D I w f S Z x d W 9 0 O y w m c X V v d D t T Z W N 0 a W 9 u M S 9 v b G 1 h L 0 F 1 d G 9 S Z W 1 v d m V k Q 2 9 s d W 1 u c z E u e 9 C o 0 L j R g N C + 0 Y L Q s C w y M X 0 m c X V v d D s s J n F 1 b 3 Q 7 U 2 V j d G l v b j E v b 2 x t Y S 9 B d X R v U m V t b 3 Z l Z E N v b H V t b n M x L n v Q l N C + 0 L v Q s 9 C + 0 Y L Q s C w y M n 0 m c X V v d D s s J n F 1 b 3 Q 7 U 2 V j d G l v b j E v b 2 x t Y S 9 B d X R v U m V t b 3 Z l Z E N v b H V t b n M x L n s y R 0 l T I F V S T C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s b W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2 x t Y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b G 1 h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Z 2 5 1 b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I y M j A y Z W I w L T M 3 M z M t N G E 1 Y S 0 5 M T l j L T A z Y 2 Q 1 N m J j N D d i Y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R U M D k 6 M z g 6 M j A u O T I 3 M T M 4 N F o i I C 8 + P E V u d H J 5 I F R 5 c G U 9 I k Z p b G x D b 2 x 1 b W 5 U e X B l c y I g V m F s d W U 9 I n N C Z 1 l H Q m d Z R E J n W U d C Z 1 l H Q m d Z R 0 F 3 W U R C Z 1 l H Q m d Z R 0 J n W T 0 i I C 8 + P E V u d H J 5 I F R 5 c G U 9 I k Z p b G x D b 2 x 1 b W 5 O Y W 1 l c y I g V m F s d W U 9 I n N b J n F 1 b 3 Q 7 0 J 3 Q s N C 4 0 L z Q t d C 9 0 L 7 Q s t C w 0 L 3 Q u N C 1 J n F 1 b 3 Q 7 L C Z x d W 9 0 O 9 C e 0 L / Q u N G B 0 L D Q v d C 4 0 L U m c X V v d D s s J n F 1 b 3 Q 7 0 K D R g 9 C x 0 Y D Q u N C 6 0 L g m c X V v d D s s J n F 1 b 3 Q 7 0 J D Q t N G A 0 L X R g S Z x d W 9 0 O y w m c X V v d D v Q m t C + 0 L z Q v N C 1 0 L 3 R g t C w 0 Y D Q u N C 5 I N C 6 I N C w 0 L T R g N C 1 0 Y H R g y Z x d W 9 0 O y w m c X V v d D v Q n 9 C + 0 Y f R g t C + 0 L L R i 9 C 5 I N C 4 0 L 3 Q t N C 1 0 L r R g S Z x d W 9 0 O y w m c X V v d D v Q n N C 4 0 L r R g N C + 0 Y D Q s N C 5 0 L 7 Q v S Z x d W 9 0 O y w m c X V v d D v Q o N C w 0 L n Q v t C 9 J n F 1 b 3 Q 7 L C Z x d W 9 0 O 9 C T 0 L 7 R g N C + 0 L Q m c X V v d D s s J n F 1 b 3 Q 7 0 J 7 Q u t G A 0 Y P Q s y Z x d W 9 0 O y w m c X V v d D v Q o N C 1 0 L P Q u N C + 0 L 0 m c X V v d D s s J n F 1 b 3 Q 7 0 K H R g t G A 0 L D Q v d C w J n F 1 b 3 Q 7 L C Z x d W 9 0 O 9 C n 0 L D R g d G L I N G A 0 L D Q s d C + 0 Y L R i y Z x d W 9 0 O y w m c X V v d D v Q p 9 C w 0 Y H Q v t C y 0 L 7 Q u S D Q v 9 C + 0 Y / R g S Z x d W 9 0 O y w m c X V v d D v Q o N C 1 0 L n R g t C 4 0 L 3 Q s y Z x d W 9 0 O y w m c X V v d D v Q m t C + 0 L v Q u N G H 0 L X R g d G C 0 L L Q v i D Q v t G C 0 L f R i 9 C y 0 L 7 Q s i Z x d W 9 0 O y w m c X V v d D v Q o t C 1 0 L v Q t d G E 0 L 7 Q v S A x J n F 1 b 3 Q 7 L C Z x d W 9 0 O 9 C i 0 L X Q u 9 C 1 0 Y T Q v t C 9 I D I m c X V v d D s s J n F 1 b 3 Q 7 0 J L Q t d C x L d G B 0 L D Q u d G C J n F 1 b 3 Q 7 L C Z x d W 9 0 O 0 l u c 3 R h Z 3 J h b S Z x d W 9 0 O y w m c X V v d D t G Y W N l Y m 9 v a y Z x d W 9 0 O y w m c X V v d D t U Z W x l Z 3 J h b S A x J n F 1 b 3 Q 7 L C Z x d W 9 0 O 1 R l b G V n c m F t I D I m c X V v d D s s J n F 1 b 3 Q 7 0 K j Q u N G A 0 L 7 R g t C w J n F 1 b 3 Q 7 L C Z x d W 9 0 O 9 C U 0 L 7 Q u 9 C z 0 L 7 R g t C w J n F 1 b 3 Q 7 L C Z x d W 9 0 O z J H S V M g V V J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h Z 2 5 1 b S 9 B d X R v U m V t b 3 Z l Z E N v b H V t b n M x L n v Q n d C w 0 L j Q v N C 1 0 L 3 Q v t C y 0 L D Q v d C 4 0 L U s M H 0 m c X V v d D s s J n F 1 b 3 Q 7 U 2 V j d G l v b j E v b W F n b n V t L 0 F 1 d G 9 S Z W 1 v d m V k Q 2 9 s d W 1 u c z E u e 9 C e 0 L / Q u N G B 0 L D Q v d C 4 0 L U s M X 0 m c X V v d D s s J n F 1 b 3 Q 7 U 2 V j d G l v b j E v b W F n b n V t L 0 F 1 d G 9 S Z W 1 v d m V k Q 2 9 s d W 1 u c z E u e 9 C g 0 Y P Q s d G A 0 L j Q u t C 4 L D J 9 J n F 1 b 3 Q 7 L C Z x d W 9 0 O 1 N l Y 3 R p b 2 4 x L 2 1 h Z 2 5 1 b S 9 B d X R v U m V t b 3 Z l Z E N v b H V t b n M x L n v Q k N C 0 0 Y D Q t d G B L D N 9 J n F 1 b 3 Q 7 L C Z x d W 9 0 O 1 N l Y 3 R p b 2 4 x L 2 1 h Z 2 5 1 b S 9 B d X R v U m V t b 3 Z l Z E N v b H V t b n M x L n v Q m t C + 0 L z Q v N C 1 0 L 3 R g t C w 0 Y D Q u N C 5 I N C 6 I N C w 0 L T R g N C 1 0 Y H R g y w 0 f S Z x d W 9 0 O y w m c X V v d D t T Z W N 0 a W 9 u M S 9 t Y W d u d W 0 v Q X V 0 b 1 J l b W 9 2 Z W R D b 2 x 1 b W 5 z M S 5 7 0 J / Q v t G H 0 Y L Q v t C y 0 Y v Q u S D Q u N C 9 0 L T Q t d C 6 0 Y E s N X 0 m c X V v d D s s J n F 1 b 3 Q 7 U 2 V j d G l v b j E v b W F n b n V t L 0 F 1 d G 9 S Z W 1 v d m V k Q 2 9 s d W 1 u c z E u e 9 C c 0 L j Q u t G A 0 L 7 R g N C w 0 L n Q v t C 9 L D Z 9 J n F 1 b 3 Q 7 L C Z x d W 9 0 O 1 N l Y 3 R p b 2 4 x L 2 1 h Z 2 5 1 b S 9 B d X R v U m V t b 3 Z l Z E N v b H V t b n M x L n v Q o N C w 0 L n Q v t C 9 L D d 9 J n F 1 b 3 Q 7 L C Z x d W 9 0 O 1 N l Y 3 R p b 2 4 x L 2 1 h Z 2 5 1 b S 9 B d X R v U m V t b 3 Z l Z E N v b H V t b n M x L n v Q k 9 C + 0 Y D Q v t C 0 L D h 9 J n F 1 b 3 Q 7 L C Z x d W 9 0 O 1 N l Y 3 R p b 2 4 x L 2 1 h Z 2 5 1 b S 9 B d X R v U m V t b 3 Z l Z E N v b H V t b n M x L n v Q n t C 6 0 Y D R g 9 C z L D l 9 J n F 1 b 3 Q 7 L C Z x d W 9 0 O 1 N l Y 3 R p b 2 4 x L 2 1 h Z 2 5 1 b S 9 B d X R v U m V t b 3 Z l Z E N v b H V t b n M x L n v Q o N C 1 0 L P Q u N C + 0 L 0 s M T B 9 J n F 1 b 3 Q 7 L C Z x d W 9 0 O 1 N l Y 3 R p b 2 4 x L 2 1 h Z 2 5 1 b S 9 B d X R v U m V t b 3 Z l Z E N v b H V t b n M x L n v Q o d G C 0 Y D Q s N C 9 0 L A s M T F 9 J n F 1 b 3 Q 7 L C Z x d W 9 0 O 1 N l Y 3 R p b 2 4 x L 2 1 h Z 2 5 1 b S 9 B d X R v U m V t b 3 Z l Z E N v b H V t b n M x L n v Q p 9 C w 0 Y H R i y D R g N C w 0 L H Q v t G C 0 Y s s M T J 9 J n F 1 b 3 Q 7 L C Z x d W 9 0 O 1 N l Y 3 R p b 2 4 x L 2 1 h Z 2 5 1 b S 9 B d X R v U m V t b 3 Z l Z E N v b H V t b n M x L n v Q p 9 C w 0 Y H Q v t C y 0 L 7 Q u S D Q v 9 C + 0 Y / R g S w x M 3 0 m c X V v d D s s J n F 1 b 3 Q 7 U 2 V j d G l v b j E v b W F n b n V t L 0 F 1 d G 9 S Z W 1 v d m V k Q 2 9 s d W 1 u c z E u e 9 C g 0 L X Q u d G C 0 L j Q v d C z L D E 0 f S Z x d W 9 0 O y w m c X V v d D t T Z W N 0 a W 9 u M S 9 t Y W d u d W 0 v Q X V 0 b 1 J l b W 9 2 Z W R D b 2 x 1 b W 5 z M S 5 7 0 J r Q v t C 7 0 L j R h 9 C 1 0 Y H R g t C y 0 L 4 g 0 L 7 R g t C 3 0 Y v Q s t C + 0 L I s M T V 9 J n F 1 b 3 Q 7 L C Z x d W 9 0 O 1 N l Y 3 R p b 2 4 x L 2 1 h Z 2 5 1 b S 9 B d X R v U m V t b 3 Z l Z E N v b H V t b n M x L n v Q o t C 1 0 L v Q t d G E 0 L 7 Q v S A x L D E 2 f S Z x d W 9 0 O y w m c X V v d D t T Z W N 0 a W 9 u M S 9 t Y W d u d W 0 v Q X V 0 b 1 J l b W 9 2 Z W R D b 2 x 1 b W 5 z M S 5 7 0 K L Q t d C 7 0 L X R h N C + 0 L 0 g M i w x N 3 0 m c X V v d D s s J n F 1 b 3 Q 7 U 2 V j d G l v b j E v b W F n b n V t L 0 F 1 d G 9 S Z W 1 v d m V k Q 2 9 s d W 1 u c z E u e 9 C S 0 L X Q s S 3 R g d C w 0 L n R g i w x O H 0 m c X V v d D s s J n F 1 b 3 Q 7 U 2 V j d G l v b j E v b W F n b n V t L 0 F 1 d G 9 S Z W 1 v d m V k Q 2 9 s d W 1 u c z E u e 0 l u c 3 R h Z 3 J h b S w x O X 0 m c X V v d D s s J n F 1 b 3 Q 7 U 2 V j d G l v b j E v b W F n b n V t L 0 F 1 d G 9 S Z W 1 v d m V k Q 2 9 s d W 1 u c z E u e 0 Z h Y 2 V i b 2 9 r L D I w f S Z x d W 9 0 O y w m c X V v d D t T Z W N 0 a W 9 u M S 9 t Y W d u d W 0 v Q X V 0 b 1 J l b W 9 2 Z W R D b 2 x 1 b W 5 z M S 5 7 V G V s Z W d y Y W 0 g M S w y M X 0 m c X V v d D s s J n F 1 b 3 Q 7 U 2 V j d G l v b j E v b W F n b n V t L 0 F 1 d G 9 S Z W 1 v d m V k Q 2 9 s d W 1 u c z E u e 1 R l b G V n c m F t I D I s M j J 9 J n F 1 b 3 Q 7 L C Z x d W 9 0 O 1 N l Y 3 R p b 2 4 x L 2 1 h Z 2 5 1 b S 9 B d X R v U m V t b 3 Z l Z E N v b H V t b n M x L n v Q q N C 4 0 Y D Q v t G C 0 L A s M j N 9 J n F 1 b 3 Q 7 L C Z x d W 9 0 O 1 N l Y 3 R p b 2 4 x L 2 1 h Z 2 5 1 b S 9 B d X R v U m V t b 3 Z l Z E N v b H V t b n M x L n v Q l N C + 0 L v Q s 9 C + 0 Y L Q s C w y N H 0 m c X V v d D s s J n F 1 b 3 Q 7 U 2 V j d G l v b j E v b W F n b n V t L 0 F 1 d G 9 S Z W 1 v d m V k Q 2 9 s d W 1 u c z E u e z J H S V M g V V J M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b W F n b n V t L 0 F 1 d G 9 S Z W 1 v d m V k Q 2 9 s d W 1 u c z E u e 9 C d 0 L D Q u N C 8 0 L X Q v d C + 0 L L Q s N C 9 0 L j Q t S w w f S Z x d W 9 0 O y w m c X V v d D t T Z W N 0 a W 9 u M S 9 t Y W d u d W 0 v Q X V 0 b 1 J l b W 9 2 Z W R D b 2 x 1 b W 5 z M S 5 7 0 J 7 Q v 9 C 4 0 Y H Q s N C 9 0 L j Q t S w x f S Z x d W 9 0 O y w m c X V v d D t T Z W N 0 a W 9 u M S 9 t Y W d u d W 0 v Q X V 0 b 1 J l b W 9 2 Z W R D b 2 x 1 b W 5 z M S 5 7 0 K D R g 9 C x 0 Y D Q u N C 6 0 L g s M n 0 m c X V v d D s s J n F 1 b 3 Q 7 U 2 V j d G l v b j E v b W F n b n V t L 0 F 1 d G 9 S Z W 1 v d m V k Q 2 9 s d W 1 u c z E u e 9 C Q 0 L T R g N C 1 0 Y E s M 3 0 m c X V v d D s s J n F 1 b 3 Q 7 U 2 V j d G l v b j E v b W F n b n V t L 0 F 1 d G 9 S Z W 1 v d m V k Q 2 9 s d W 1 u c z E u e 9 C a 0 L 7 Q v N C 8 0 L X Q v d G C 0 L D R g N C 4 0 L k g 0 L o g 0 L D Q t N G A 0 L X R g d G D L D R 9 J n F 1 b 3 Q 7 L C Z x d W 9 0 O 1 N l Y 3 R p b 2 4 x L 2 1 h Z 2 5 1 b S 9 B d X R v U m V t b 3 Z l Z E N v b H V t b n M x L n v Q n 9 C + 0 Y f R g t C + 0 L L R i 9 C 5 I N C 4 0 L 3 Q t N C 1 0 L r R g S w 1 f S Z x d W 9 0 O y w m c X V v d D t T Z W N 0 a W 9 u M S 9 t Y W d u d W 0 v Q X V 0 b 1 J l b W 9 2 Z W R D b 2 x 1 b W 5 z M S 5 7 0 J z Q u N C 6 0 Y D Q v t G A 0 L D Q u d C + 0 L 0 s N n 0 m c X V v d D s s J n F 1 b 3 Q 7 U 2 V j d G l v b j E v b W F n b n V t L 0 F 1 d G 9 S Z W 1 v d m V k Q 2 9 s d W 1 u c z E u e 9 C g 0 L D Q u d C + 0 L 0 s N 3 0 m c X V v d D s s J n F 1 b 3 Q 7 U 2 V j d G l v b j E v b W F n b n V t L 0 F 1 d G 9 S Z W 1 v d m V k Q 2 9 s d W 1 u c z E u e 9 C T 0 L 7 R g N C + 0 L Q s O H 0 m c X V v d D s s J n F 1 b 3 Q 7 U 2 V j d G l v b j E v b W F n b n V t L 0 F 1 d G 9 S Z W 1 v d m V k Q 2 9 s d W 1 u c z E u e 9 C e 0 L r R g N G D 0 L M s O X 0 m c X V v d D s s J n F 1 b 3 Q 7 U 2 V j d G l v b j E v b W F n b n V t L 0 F 1 d G 9 S Z W 1 v d m V k Q 2 9 s d W 1 u c z E u e 9 C g 0 L X Q s 9 C 4 0 L 7 Q v S w x M H 0 m c X V v d D s s J n F 1 b 3 Q 7 U 2 V j d G l v b j E v b W F n b n V t L 0 F 1 d G 9 S Z W 1 v d m V k Q 2 9 s d W 1 u c z E u e 9 C h 0 Y L R g N C w 0 L 3 Q s C w x M X 0 m c X V v d D s s J n F 1 b 3 Q 7 U 2 V j d G l v b j E v b W F n b n V t L 0 F 1 d G 9 S Z W 1 v d m V k Q 2 9 s d W 1 u c z E u e 9 C n 0 L D R g d G L I N G A 0 L D Q s d C + 0 Y L R i y w x M n 0 m c X V v d D s s J n F 1 b 3 Q 7 U 2 V j d G l v b j E v b W F n b n V t L 0 F 1 d G 9 S Z W 1 v d m V k Q 2 9 s d W 1 u c z E u e 9 C n 0 L D R g d C + 0 L L Q v t C 5 I N C / 0 L 7 R j 9 G B L D E z f S Z x d W 9 0 O y w m c X V v d D t T Z W N 0 a W 9 u M S 9 t Y W d u d W 0 v Q X V 0 b 1 J l b W 9 2 Z W R D b 2 x 1 b W 5 z M S 5 7 0 K D Q t d C 5 0 Y L Q u N C 9 0 L M s M T R 9 J n F 1 b 3 Q 7 L C Z x d W 9 0 O 1 N l Y 3 R p b 2 4 x L 2 1 h Z 2 5 1 b S 9 B d X R v U m V t b 3 Z l Z E N v b H V t b n M x L n v Q m t C + 0 L v Q u N G H 0 L X R g d G C 0 L L Q v i D Q v t G C 0 L f R i 9 C y 0 L 7 Q s i w x N X 0 m c X V v d D s s J n F 1 b 3 Q 7 U 2 V j d G l v b j E v b W F n b n V t L 0 F 1 d G 9 S Z W 1 v d m V k Q 2 9 s d W 1 u c z E u e 9 C i 0 L X Q u 9 C 1 0 Y T Q v t C 9 I D E s M T Z 9 J n F 1 b 3 Q 7 L C Z x d W 9 0 O 1 N l Y 3 R p b 2 4 x L 2 1 h Z 2 5 1 b S 9 B d X R v U m V t b 3 Z l Z E N v b H V t b n M x L n v Q o t C 1 0 L v Q t d G E 0 L 7 Q v S A y L D E 3 f S Z x d W 9 0 O y w m c X V v d D t T Z W N 0 a W 9 u M S 9 t Y W d u d W 0 v Q X V 0 b 1 J l b W 9 2 Z W R D b 2 x 1 b W 5 z M S 5 7 0 J L Q t d C x L d G B 0 L D Q u d G C L D E 4 f S Z x d W 9 0 O y w m c X V v d D t T Z W N 0 a W 9 u M S 9 t Y W d u d W 0 v Q X V 0 b 1 J l b W 9 2 Z W R D b 2 x 1 b W 5 z M S 5 7 S W 5 z d G F n c m F t L D E 5 f S Z x d W 9 0 O y w m c X V v d D t T Z W N 0 a W 9 u M S 9 t Y W d u d W 0 v Q X V 0 b 1 J l b W 9 2 Z W R D b 2 x 1 b W 5 z M S 5 7 R m F j Z W J v b 2 s s M j B 9 J n F 1 b 3 Q 7 L C Z x d W 9 0 O 1 N l Y 3 R p b 2 4 x L 2 1 h Z 2 5 1 b S 9 B d X R v U m V t b 3 Z l Z E N v b H V t b n M x L n t U Z W x l Z 3 J h b S A x L D I x f S Z x d W 9 0 O y w m c X V v d D t T Z W N 0 a W 9 u M S 9 t Y W d u d W 0 v Q X V 0 b 1 J l b W 9 2 Z W R D b 2 x 1 b W 5 z M S 5 7 V G V s Z W d y Y W 0 g M i w y M n 0 m c X V v d D s s J n F 1 b 3 Q 7 U 2 V j d G l v b j E v b W F n b n V t L 0 F 1 d G 9 S Z W 1 v d m V k Q 2 9 s d W 1 u c z E u e 9 C o 0 L j R g N C + 0 Y L Q s C w y M 3 0 m c X V v d D s s J n F 1 b 3 Q 7 U 2 V j d G l v b j E v b W F n b n V t L 0 F 1 d G 9 S Z W 1 v d m V k Q 2 9 s d W 1 u c z E u e 9 C U 0 L 7 Q u 9 C z 0 L 7 R g t C w L D I 0 f S Z x d W 9 0 O y w m c X V v d D t T Z W N 0 a W 9 u M S 9 t Y W d u d W 0 v Q X V 0 b 1 J l b W 9 2 Z W R D b 2 x 1 b W 5 z M S 5 7 M k d J U y B V U k w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W d u d W 0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F n b n V t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h Z 2 5 1 b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R h b H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2 Q z M G Y 1 M j g t N z Y z M y 0 0 O W V k L W F k Y T c t M T k z M T g 5 Z T B m Y T A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0 V D A 5 O j Q w O j A 4 L j k 3 N D A 4 M j d a I i A v P j x F b n R y e S B U e X B l P S J G a W x s Q 2 9 s d W 1 u V H l w Z X M i I F Z h b H V l P S J z Q m d Z R 0 J n W U R C Z 1 l H Q m d Z R 0 J n W U d B d 1 l E Q X d Z R 0 J n W U d C Z z 0 9 I i A v P j x F b n R y e S B U e X B l P S J G a W x s Q 2 9 s d W 1 u T m F t Z X M i I F Z h b H V l P S J z W y Z x d W 9 0 O 9 C d 0 L D Q u N C 8 0 L X Q v d C + 0 L L Q s N C 9 0 L j Q t S Z x d W 9 0 O y w m c X V v d D v Q n t C / 0 L j R g d C w 0 L 3 Q u N C 1 J n F 1 b 3 Q 7 L C Z x d W 9 0 O 9 C g 0 Y P Q s d G A 0 L j Q u t C 4 J n F 1 b 3 Q 7 L C Z x d W 9 0 O 9 C Q 0 L T R g N C 1 0 Y E m c X V v d D s s J n F 1 b 3 Q 7 0 J r Q v t C 8 0 L z Q t d C 9 0 Y L Q s N G A 0 L j Q u S D Q u i D Q s N C 0 0 Y D Q t d G B 0 Y M m c X V v d D s s J n F 1 b 3 Q 7 0 J / Q v t G H 0 Y L Q v t C y 0 Y v Q u S D Q u N C 9 0 L T Q t d C 6 0 Y E m c X V v d D s s J n F 1 b 3 Q 7 0 J z Q u N C 6 0 Y D Q v t G A 0 L D Q u d C + 0 L 0 m c X V v d D s s J n F 1 b 3 Q 7 0 K D Q s N C 5 0 L 7 Q v S Z x d W 9 0 O y w m c X V v d D v Q k 9 C + 0 Y D Q v t C 0 J n F 1 b 3 Q 7 L C Z x d W 9 0 O 9 C e 0 L r R g N G D 0 L M m c X V v d D s s J n F 1 b 3 Q 7 0 K D Q t d C z 0 L j Q v t C 9 J n F 1 b 3 Q 7 L C Z x d W 9 0 O 9 C h 0 Y L R g N C w 0 L 3 Q s C Z x d W 9 0 O y w m c X V v d D v Q p 9 C w 0 Y H R i y D R g N C w 0 L H Q v t G C 0 Y s m c X V v d D s s J n F 1 b 3 Q 7 0 K f Q s N G B 0 L 7 Q s t C + 0 L k g 0 L / Q v t G P 0 Y E m c X V v d D s s J n F 1 b 3 Q 7 0 K D Q t d C 5 0 Y L Q u N C 9 0 L M m c X V v d D s s J n F 1 b 3 Q 7 0 J r Q v t C 7 0 L j R h 9 C 1 0 Y H R g t C y 0 L 4 g 0 L 7 R g t C 3 0 Y v Q s t C + 0 L I m c X V v d D s s J n F 1 b 3 Q 7 0 K L Q t d C 7 0 L X R h N C + 0 L 0 g M S Z x d W 9 0 O y w m c X V v d D v Q o t C 1 0 L v Q t d G E 0 L 7 Q v S A y J n F 1 b 3 Q 7 L C Z x d W 9 0 O 9 C i 0 L X Q u 9 C 1 0 Y T Q v t C 9 I D M m c X V v d D s s J n F 1 b 3 Q 7 S W 5 z d G F n c m F t J n F 1 b 3 Q 7 L C Z x d W 9 0 O 0 Z h Y 2 V i b 2 9 r J n F 1 b 3 Q 7 L C Z x d W 9 0 O 1 R l b G V n c m F t J n F 1 b 3 Q 7 L C Z x d W 9 0 O 9 C o 0 L j R g N C + 0 Y L Q s C Z x d W 9 0 O y w m c X V v d D v Q l N C + 0 L v Q s 9 C + 0 Y L Q s C Z x d W 9 0 O y w m c X V v d D s y R 0 l T I F V S T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b m R h b H V z L 0 F 1 d G 9 S Z W 1 v d m V k Q 2 9 s d W 1 u c z E u e 9 C d 0 L D Q u N C 8 0 L X Q v d C + 0 L L Q s N C 9 0 L j Q t S w w f S Z x d W 9 0 O y w m c X V v d D t T Z W N 0 a W 9 u M S 9 h b m R h b H V z L 0 F 1 d G 9 S Z W 1 v d m V k Q 2 9 s d W 1 u c z E u e 9 C e 0 L / Q u N G B 0 L D Q v d C 4 0 L U s M X 0 m c X V v d D s s J n F 1 b 3 Q 7 U 2 V j d G l v b j E v Y W 5 k Y W x 1 c y 9 B d X R v U m V t b 3 Z l Z E N v b H V t b n M x L n v Q o N G D 0 L H R g N C 4 0 L r Q u C w y f S Z x d W 9 0 O y w m c X V v d D t T Z W N 0 a W 9 u M S 9 h b m R h b H V z L 0 F 1 d G 9 S Z W 1 v d m V k Q 2 9 s d W 1 u c z E u e 9 C Q 0 L T R g N C 1 0 Y E s M 3 0 m c X V v d D s s J n F 1 b 3 Q 7 U 2 V j d G l v b j E v Y W 5 k Y W x 1 c y 9 B d X R v U m V t b 3 Z l Z E N v b H V t b n M x L n v Q m t C + 0 L z Q v N C 1 0 L 3 R g t C w 0 Y D Q u N C 5 I N C 6 I N C w 0 L T R g N C 1 0 Y H R g y w 0 f S Z x d W 9 0 O y w m c X V v d D t T Z W N 0 a W 9 u M S 9 h b m R h b H V z L 0 F 1 d G 9 S Z W 1 v d m V k Q 2 9 s d W 1 u c z E u e 9 C f 0 L 7 R h 9 G C 0 L 7 Q s t G L 0 L k g 0 L j Q v d C 0 0 L X Q u t G B L D V 9 J n F 1 b 3 Q 7 L C Z x d W 9 0 O 1 N l Y 3 R p b 2 4 x L 2 F u Z G F s d X M v Q X V 0 b 1 J l b W 9 2 Z W R D b 2 x 1 b W 5 z M S 5 7 0 J z Q u N C 6 0 Y D Q v t G A 0 L D Q u d C + 0 L 0 s N n 0 m c X V v d D s s J n F 1 b 3 Q 7 U 2 V j d G l v b j E v Y W 5 k Y W x 1 c y 9 B d X R v U m V t b 3 Z l Z E N v b H V t b n M x L n v Q o N C w 0 L n Q v t C 9 L D d 9 J n F 1 b 3 Q 7 L C Z x d W 9 0 O 1 N l Y 3 R p b 2 4 x L 2 F u Z G F s d X M v Q X V 0 b 1 J l b W 9 2 Z W R D b 2 x 1 b W 5 z M S 5 7 0 J P Q v t G A 0 L 7 Q t C w 4 f S Z x d W 9 0 O y w m c X V v d D t T Z W N 0 a W 9 u M S 9 h b m R h b H V z L 0 F 1 d G 9 S Z W 1 v d m V k Q 2 9 s d W 1 u c z E u e 9 C e 0 L r R g N G D 0 L M s O X 0 m c X V v d D s s J n F 1 b 3 Q 7 U 2 V j d G l v b j E v Y W 5 k Y W x 1 c y 9 B d X R v U m V t b 3 Z l Z E N v b H V t b n M x L n v Q o N C 1 0 L P Q u N C + 0 L 0 s M T B 9 J n F 1 b 3 Q 7 L C Z x d W 9 0 O 1 N l Y 3 R p b 2 4 x L 2 F u Z G F s d X M v Q X V 0 b 1 J l b W 9 2 Z W R D b 2 x 1 b W 5 z M S 5 7 0 K H R g t G A 0 L D Q v d C w L D E x f S Z x d W 9 0 O y w m c X V v d D t T Z W N 0 a W 9 u M S 9 h b m R h b H V z L 0 F 1 d G 9 S Z W 1 v d m V k Q 2 9 s d W 1 u c z E u e 9 C n 0 L D R g d G L I N G A 0 L D Q s d C + 0 Y L R i y w x M n 0 m c X V v d D s s J n F 1 b 3 Q 7 U 2 V j d G l v b j E v Y W 5 k Y W x 1 c y 9 B d X R v U m V t b 3 Z l Z E N v b H V t b n M x L n v Q p 9 C w 0 Y H Q v t C y 0 L 7 Q u S D Q v 9 C + 0 Y / R g S w x M 3 0 m c X V v d D s s J n F 1 b 3 Q 7 U 2 V j d G l v b j E v Y W 5 k Y W x 1 c y 9 B d X R v U m V t b 3 Z l Z E N v b H V t b n M x L n v Q o N C 1 0 L n R g t C 4 0 L 3 Q s y w x N H 0 m c X V v d D s s J n F 1 b 3 Q 7 U 2 V j d G l v b j E v Y W 5 k Y W x 1 c y 9 B d X R v U m V t b 3 Z l Z E N v b H V t b n M x L n v Q m t C + 0 L v Q u N G H 0 L X R g d G C 0 L L Q v i D Q v t G C 0 L f R i 9 C y 0 L 7 Q s i w x N X 0 m c X V v d D s s J n F 1 b 3 Q 7 U 2 V j d G l v b j E v Y W 5 k Y W x 1 c y 9 B d X R v U m V t b 3 Z l Z E N v b H V t b n M x L n v Q o t C 1 0 L v Q t d G E 0 L 7 Q v S A x L D E 2 f S Z x d W 9 0 O y w m c X V v d D t T Z W N 0 a W 9 u M S 9 h b m R h b H V z L 0 F 1 d G 9 S Z W 1 v d m V k Q 2 9 s d W 1 u c z E u e 9 C i 0 L X Q u 9 C 1 0 Y T Q v t C 9 I D I s M T d 9 J n F 1 b 3 Q 7 L C Z x d W 9 0 O 1 N l Y 3 R p b 2 4 x L 2 F u Z G F s d X M v Q X V 0 b 1 J l b W 9 2 Z W R D b 2 x 1 b W 5 z M S 5 7 0 K L Q t d C 7 0 L X R h N C + 0 L 0 g M y w x O H 0 m c X V v d D s s J n F 1 b 3 Q 7 U 2 V j d G l v b j E v Y W 5 k Y W x 1 c y 9 B d X R v U m V t b 3 Z l Z E N v b H V t b n M x L n t J b n N 0 Y W d y Y W 0 s M T l 9 J n F 1 b 3 Q 7 L C Z x d W 9 0 O 1 N l Y 3 R p b 2 4 x L 2 F u Z G F s d X M v Q X V 0 b 1 J l b W 9 2 Z W R D b 2 x 1 b W 5 z M S 5 7 R m F j Z W J v b 2 s s M j B 9 J n F 1 b 3 Q 7 L C Z x d W 9 0 O 1 N l Y 3 R p b 2 4 x L 2 F u Z G F s d X M v Q X V 0 b 1 J l b W 9 2 Z W R D b 2 x 1 b W 5 z M S 5 7 V G V s Z W d y Y W 0 s M j F 9 J n F 1 b 3 Q 7 L C Z x d W 9 0 O 1 N l Y 3 R p b 2 4 x L 2 F u Z G F s d X M v Q X V 0 b 1 J l b W 9 2 Z W R D b 2 x 1 b W 5 z M S 5 7 0 K j Q u N G A 0 L 7 R g t C w L D I y f S Z x d W 9 0 O y w m c X V v d D t T Z W N 0 a W 9 u M S 9 h b m R h b H V z L 0 F 1 d G 9 S Z W 1 v d m V k Q 2 9 s d W 1 u c z E u e 9 C U 0 L 7 Q u 9 C z 0 L 7 R g t C w L D I z f S Z x d W 9 0 O y w m c X V v d D t T Z W N 0 a W 9 u M S 9 h b m R h b H V z L 0 F 1 d G 9 S Z W 1 v d m V k Q 2 9 s d W 1 u c z E u e z J H S V M g V V J M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Y W 5 k Y W x 1 c y 9 B d X R v U m V t b 3 Z l Z E N v b H V t b n M x L n v Q n d C w 0 L j Q v N C 1 0 L 3 Q v t C y 0 L D Q v d C 4 0 L U s M H 0 m c X V v d D s s J n F 1 b 3 Q 7 U 2 V j d G l v b j E v Y W 5 k Y W x 1 c y 9 B d X R v U m V t b 3 Z l Z E N v b H V t b n M x L n v Q n t C / 0 L j R g d C w 0 L 3 Q u N C 1 L D F 9 J n F 1 b 3 Q 7 L C Z x d W 9 0 O 1 N l Y 3 R p b 2 4 x L 2 F u Z G F s d X M v Q X V 0 b 1 J l b W 9 2 Z W R D b 2 x 1 b W 5 z M S 5 7 0 K D R g 9 C x 0 Y D Q u N C 6 0 L g s M n 0 m c X V v d D s s J n F 1 b 3 Q 7 U 2 V j d G l v b j E v Y W 5 k Y W x 1 c y 9 B d X R v U m V t b 3 Z l Z E N v b H V t b n M x L n v Q k N C 0 0 Y D Q t d G B L D N 9 J n F 1 b 3 Q 7 L C Z x d W 9 0 O 1 N l Y 3 R p b 2 4 x L 2 F u Z G F s d X M v Q X V 0 b 1 J l b W 9 2 Z W R D b 2 x 1 b W 5 z M S 5 7 0 J r Q v t C 8 0 L z Q t d C 9 0 Y L Q s N G A 0 L j Q u S D Q u i D Q s N C 0 0 Y D Q t d G B 0 Y M s N H 0 m c X V v d D s s J n F 1 b 3 Q 7 U 2 V j d G l v b j E v Y W 5 k Y W x 1 c y 9 B d X R v U m V t b 3 Z l Z E N v b H V t b n M x L n v Q n 9 C + 0 Y f R g t C + 0 L L R i 9 C 5 I N C 4 0 L 3 Q t N C 1 0 L r R g S w 1 f S Z x d W 9 0 O y w m c X V v d D t T Z W N 0 a W 9 u M S 9 h b m R h b H V z L 0 F 1 d G 9 S Z W 1 v d m V k Q 2 9 s d W 1 u c z E u e 9 C c 0 L j Q u t G A 0 L 7 R g N C w 0 L n Q v t C 9 L D Z 9 J n F 1 b 3 Q 7 L C Z x d W 9 0 O 1 N l Y 3 R p b 2 4 x L 2 F u Z G F s d X M v Q X V 0 b 1 J l b W 9 2 Z W R D b 2 x 1 b W 5 z M S 5 7 0 K D Q s N C 5 0 L 7 Q v S w 3 f S Z x d W 9 0 O y w m c X V v d D t T Z W N 0 a W 9 u M S 9 h b m R h b H V z L 0 F 1 d G 9 S Z W 1 v d m V k Q 2 9 s d W 1 u c z E u e 9 C T 0 L 7 R g N C + 0 L Q s O H 0 m c X V v d D s s J n F 1 b 3 Q 7 U 2 V j d G l v b j E v Y W 5 k Y W x 1 c y 9 B d X R v U m V t b 3 Z l Z E N v b H V t b n M x L n v Q n t C 6 0 Y D R g 9 C z L D l 9 J n F 1 b 3 Q 7 L C Z x d W 9 0 O 1 N l Y 3 R p b 2 4 x L 2 F u Z G F s d X M v Q X V 0 b 1 J l b W 9 2 Z W R D b 2 x 1 b W 5 z M S 5 7 0 K D Q t d C z 0 L j Q v t C 9 L D E w f S Z x d W 9 0 O y w m c X V v d D t T Z W N 0 a W 9 u M S 9 h b m R h b H V z L 0 F 1 d G 9 S Z W 1 v d m V k Q 2 9 s d W 1 u c z E u e 9 C h 0 Y L R g N C w 0 L 3 Q s C w x M X 0 m c X V v d D s s J n F 1 b 3 Q 7 U 2 V j d G l v b j E v Y W 5 k Y W x 1 c y 9 B d X R v U m V t b 3 Z l Z E N v b H V t b n M x L n v Q p 9 C w 0 Y H R i y D R g N C w 0 L H Q v t G C 0 Y s s M T J 9 J n F 1 b 3 Q 7 L C Z x d W 9 0 O 1 N l Y 3 R p b 2 4 x L 2 F u Z G F s d X M v Q X V 0 b 1 J l b W 9 2 Z W R D b 2 x 1 b W 5 z M S 5 7 0 K f Q s N G B 0 L 7 Q s t C + 0 L k g 0 L / Q v t G P 0 Y E s M T N 9 J n F 1 b 3 Q 7 L C Z x d W 9 0 O 1 N l Y 3 R p b 2 4 x L 2 F u Z G F s d X M v Q X V 0 b 1 J l b W 9 2 Z W R D b 2 x 1 b W 5 z M S 5 7 0 K D Q t d C 5 0 Y L Q u N C 9 0 L M s M T R 9 J n F 1 b 3 Q 7 L C Z x d W 9 0 O 1 N l Y 3 R p b 2 4 x L 2 F u Z G F s d X M v Q X V 0 b 1 J l b W 9 2 Z W R D b 2 x 1 b W 5 z M S 5 7 0 J r Q v t C 7 0 L j R h 9 C 1 0 Y H R g t C y 0 L 4 g 0 L 7 R g t C 3 0 Y v Q s t C + 0 L I s M T V 9 J n F 1 b 3 Q 7 L C Z x d W 9 0 O 1 N l Y 3 R p b 2 4 x L 2 F u Z G F s d X M v Q X V 0 b 1 J l b W 9 2 Z W R D b 2 x 1 b W 5 z M S 5 7 0 K L Q t d C 7 0 L X R h N C + 0 L 0 g M S w x N n 0 m c X V v d D s s J n F 1 b 3 Q 7 U 2 V j d G l v b j E v Y W 5 k Y W x 1 c y 9 B d X R v U m V t b 3 Z l Z E N v b H V t b n M x L n v Q o t C 1 0 L v Q t d G E 0 L 7 Q v S A y L D E 3 f S Z x d W 9 0 O y w m c X V v d D t T Z W N 0 a W 9 u M S 9 h b m R h b H V z L 0 F 1 d G 9 S Z W 1 v d m V k Q 2 9 s d W 1 u c z E u e 9 C i 0 L X Q u 9 C 1 0 Y T Q v t C 9 I D M s M T h 9 J n F 1 b 3 Q 7 L C Z x d W 9 0 O 1 N l Y 3 R p b 2 4 x L 2 F u Z G F s d X M v Q X V 0 b 1 J l b W 9 2 Z W R D b 2 x 1 b W 5 z M S 5 7 S W 5 z d G F n c m F t L D E 5 f S Z x d W 9 0 O y w m c X V v d D t T Z W N 0 a W 9 u M S 9 h b m R h b H V z L 0 F 1 d G 9 S Z W 1 v d m V k Q 2 9 s d W 1 u c z E u e 0 Z h Y 2 V i b 2 9 r L D I w f S Z x d W 9 0 O y w m c X V v d D t T Z W N 0 a W 9 u M S 9 h b m R h b H V z L 0 F 1 d G 9 S Z W 1 v d m V k Q 2 9 s d W 1 u c z E u e 1 R l b G V n c m F t L D I x f S Z x d W 9 0 O y w m c X V v d D t T Z W N 0 a W 9 u M S 9 h b m R h b H V z L 0 F 1 d G 9 S Z W 1 v d m V k Q 2 9 s d W 1 u c z E u e 9 C o 0 L j R g N C + 0 Y L Q s C w y M n 0 m c X V v d D s s J n F 1 b 3 Q 7 U 2 V j d G l v b j E v Y W 5 k Y W x 1 c y 9 B d X R v U m V t b 3 Z l Z E N v b H V t b n M x L n v Q l N C + 0 L v Q s 9 C + 0 Y L Q s C w y M 3 0 m c X V v d D s s J n F 1 b 3 Q 7 U 2 V j d G l v b j E v Y W 5 k Y W x 1 c y 9 B d X R v U m V t b 3 Z l Z E N v b H V t b n M x L n s y R 0 l T I F V S T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u Z G F s d X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5 k Y W x 1 c y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b m R h b H V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J T I w Y X B w b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4 N W Y y Z D d k Y S 0 x N D B i L T R j N 2 M t O D h h Y i 1 h O D k 1 Z j Y 3 Y W Q 1 Y j c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R U M D k 6 N D I 6 M D U u N j U 5 N D U 2 N 1 o i I C 8 + P E V u d H J 5 I F R 5 c G U 9 I k Z p b G x D b 2 x 1 b W 5 U e X B l c y I g V m F s d W U 9 I n N C Z 1 l H Q m d Z R E J n W U d C Z 1 l H Q m d Z R 0 F 3 T U R C Z 1 l H Q m d Z R y I g L z 4 8 R W 5 0 c n k g V H l w Z T 0 i R m l s b E N v b H V t b k 5 h b W V z I i B W Y W x 1 Z T 0 i c 1 s m c X V v d D v Q n d C w 0 L j Q v N C 1 0 L 3 Q v t C y 0 L D Q v d C 4 0 L U m c X V v d D s s J n F 1 b 3 Q 7 0 J 7 Q v 9 C 4 0 Y H Q s N C 9 0 L j Q t S Z x d W 9 0 O y w m c X V v d D v Q o N G D 0 L H R g N C 4 0 L r Q u C Z x d W 9 0 O y w m c X V v d D v Q k N C 0 0 Y D Q t d G B J n F 1 b 3 Q 7 L C Z x d W 9 0 O 9 C a 0 L 7 Q v N C 8 0 L X Q v d G C 0 L D R g N C 4 0 L k g 0 L o g 0 L D Q t N G A 0 L X R g d G D J n F 1 b 3 Q 7 L C Z x d W 9 0 O 9 C f 0 L 7 R h 9 G C 0 L 7 Q s t G L 0 L k g 0 L j Q v d C 0 0 L X Q u t G B J n F 1 b 3 Q 7 L C Z x d W 9 0 O 9 C c 0 L j Q u t G A 0 L 7 R g N C w 0 L n Q v t C 9 J n F 1 b 3 Q 7 L C Z x d W 9 0 O 9 C g 0 L D Q u d C + 0 L 0 m c X V v d D s s J n F 1 b 3 Q 7 0 J P Q v t G A 0 L 7 Q t C Z x d W 9 0 O y w m c X V v d D v Q n t C 6 0 Y D R g 9 C z J n F 1 b 3 Q 7 L C Z x d W 9 0 O 9 C g 0 L X Q s 9 C 4 0 L 7 Q v S Z x d W 9 0 O y w m c X V v d D v Q o d G C 0 Y D Q s N C 9 0 L A m c X V v d D s s J n F 1 b 3 Q 7 0 K f Q s N G B 0 Y s g 0 Y D Q s N C x 0 L 7 R g t G L J n F 1 b 3 Q 7 L C Z x d W 9 0 O 9 C n 0 L D R g d C + 0 L L Q v t C 5 I N C / 0 L 7 R j 9 G B J n F 1 b 3 Q 7 L C Z x d W 9 0 O 9 C g 0 L X Q u d G C 0 L j Q v d C z J n F 1 b 3 Q 7 L C Z x d W 9 0 O 9 C a 0 L 7 Q u 9 C 4 0 Y f Q t d G B 0 Y L Q s t C + I N C + 0 Y L Q t 9 G L 0 L L Q v t C y J n F 1 b 3 Q 7 L C Z x d W 9 0 O 9 C i 0 L X Q u 9 C 1 0 Y T Q v t C 9 I D E m c X V v d D s s J n F 1 b 3 Q 7 0 K L Q t d C 7 0 L X R h N C + 0 L 0 g M i Z x d W 9 0 O y w m c X V v d D t J b n N 0 Y W d y Y W 0 m c X V v d D s s J n F 1 b 3 Q 7 R m F j Z W J v b 2 s m c X V v d D s s J n F 1 b 3 Q 7 V G V s Z W d y Y W 0 m c X V v d D s s J n F 1 b 3 Q 7 0 K j Q u N G A 0 L 7 R g t C w J n F 1 b 3 Q 7 L C Z x d W 9 0 O 9 C U 0 L 7 Q u 9 C z 0 L 7 R g t C w J n F 1 b 3 Q 7 L C Z x d W 9 0 O z J H S V M g V V J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I G F w c G x l L 0 F 1 d G 9 S Z W 1 v d m V k Q 2 9 s d W 1 u c z E u e 9 C d 0 L D Q u N C 8 0 L X Q v d C + 0 L L Q s N C 9 0 L j Q t S w w f S Z x d W 9 0 O y w m c X V v d D t T Z W N 0 a W 9 u M S 9 n c m V l b i B h c H B s Z S 9 B d X R v U m V t b 3 Z l Z E N v b H V t b n M x L n v Q n t C / 0 L j R g d C w 0 L 3 Q u N C 1 L D F 9 J n F 1 b 3 Q 7 L C Z x d W 9 0 O 1 N l Y 3 R p b 2 4 x L 2 d y Z W V u I G F w c G x l L 0 F 1 d G 9 S Z W 1 v d m V k Q 2 9 s d W 1 u c z E u e 9 C g 0 Y P Q s d G A 0 L j Q u t C 4 L D J 9 J n F 1 b 3 Q 7 L C Z x d W 9 0 O 1 N l Y 3 R p b 2 4 x L 2 d y Z W V u I G F w c G x l L 0 F 1 d G 9 S Z W 1 v d m V k Q 2 9 s d W 1 u c z E u e 9 C Q 0 L T R g N C 1 0 Y E s M 3 0 m c X V v d D s s J n F 1 b 3 Q 7 U 2 V j d G l v b j E v Z 3 J l Z W 4 g Y X B w b G U v Q X V 0 b 1 J l b W 9 2 Z W R D b 2 x 1 b W 5 z M S 5 7 0 J r Q v t C 8 0 L z Q t d C 9 0 Y L Q s N G A 0 L j Q u S D Q u i D Q s N C 0 0 Y D Q t d G B 0 Y M s N H 0 m c X V v d D s s J n F 1 b 3 Q 7 U 2 V j d G l v b j E v Z 3 J l Z W 4 g Y X B w b G U v Q X V 0 b 1 J l b W 9 2 Z W R D b 2 x 1 b W 5 z M S 5 7 0 J / Q v t G H 0 Y L Q v t C y 0 Y v Q u S D Q u N C 9 0 L T Q t d C 6 0 Y E s N X 0 m c X V v d D s s J n F 1 b 3 Q 7 U 2 V j d G l v b j E v Z 3 J l Z W 4 g Y X B w b G U v Q X V 0 b 1 J l b W 9 2 Z W R D b 2 x 1 b W 5 z M S 5 7 0 J z Q u N C 6 0 Y D Q v t G A 0 L D Q u d C + 0 L 0 s N n 0 m c X V v d D s s J n F 1 b 3 Q 7 U 2 V j d G l v b j E v Z 3 J l Z W 4 g Y X B w b G U v Q X V 0 b 1 J l b W 9 2 Z W R D b 2 x 1 b W 5 z M S 5 7 0 K D Q s N C 5 0 L 7 Q v S w 3 f S Z x d W 9 0 O y w m c X V v d D t T Z W N 0 a W 9 u M S 9 n c m V l b i B h c H B s Z S 9 B d X R v U m V t b 3 Z l Z E N v b H V t b n M x L n v Q k 9 C + 0 Y D Q v t C 0 L D h 9 J n F 1 b 3 Q 7 L C Z x d W 9 0 O 1 N l Y 3 R p b 2 4 x L 2 d y Z W V u I G F w c G x l L 0 F 1 d G 9 S Z W 1 v d m V k Q 2 9 s d W 1 u c z E u e 9 C e 0 L r R g N G D 0 L M s O X 0 m c X V v d D s s J n F 1 b 3 Q 7 U 2 V j d G l v b j E v Z 3 J l Z W 4 g Y X B w b G U v Q X V 0 b 1 J l b W 9 2 Z W R D b 2 x 1 b W 5 z M S 5 7 0 K D Q t d C z 0 L j Q v t C 9 L D E w f S Z x d W 9 0 O y w m c X V v d D t T Z W N 0 a W 9 u M S 9 n c m V l b i B h c H B s Z S 9 B d X R v U m V t b 3 Z l Z E N v b H V t b n M x L n v Q o d G C 0 Y D Q s N C 9 0 L A s M T F 9 J n F 1 b 3 Q 7 L C Z x d W 9 0 O 1 N l Y 3 R p b 2 4 x L 2 d y Z W V u I G F w c G x l L 0 F 1 d G 9 S Z W 1 v d m V k Q 2 9 s d W 1 u c z E u e 9 C n 0 L D R g d G L I N G A 0 L D Q s d C + 0 Y L R i y w x M n 0 m c X V v d D s s J n F 1 b 3 Q 7 U 2 V j d G l v b j E v Z 3 J l Z W 4 g Y X B w b G U v Q X V 0 b 1 J l b W 9 2 Z W R D b 2 x 1 b W 5 z M S 5 7 0 K f Q s N G B 0 L 7 Q s t C + 0 L k g 0 L / Q v t G P 0 Y E s M T N 9 J n F 1 b 3 Q 7 L C Z x d W 9 0 O 1 N l Y 3 R p b 2 4 x L 2 d y Z W V u I G F w c G x l L 0 F 1 d G 9 S Z W 1 v d m V k Q 2 9 s d W 1 u c z E u e 9 C g 0 L X Q u d G C 0 L j Q v d C z L D E 0 f S Z x d W 9 0 O y w m c X V v d D t T Z W N 0 a W 9 u M S 9 n c m V l b i B h c H B s Z S 9 B d X R v U m V t b 3 Z l Z E N v b H V t b n M x L n v Q m t C + 0 L v Q u N G H 0 L X R g d G C 0 L L Q v i D Q v t G C 0 L f R i 9 C y 0 L 7 Q s i w x N X 0 m c X V v d D s s J n F 1 b 3 Q 7 U 2 V j d G l v b j E v Z 3 J l Z W 4 g Y X B w b G U v Q X V 0 b 1 J l b W 9 2 Z W R D b 2 x 1 b W 5 z M S 5 7 0 K L Q t d C 7 0 L X R h N C + 0 L 0 g M S w x N n 0 m c X V v d D s s J n F 1 b 3 Q 7 U 2 V j d G l v b j E v Z 3 J l Z W 4 g Y X B w b G U v Q X V 0 b 1 J l b W 9 2 Z W R D b 2 x 1 b W 5 z M S 5 7 0 K L Q t d C 7 0 L X R h N C + 0 L 0 g M i w x N 3 0 m c X V v d D s s J n F 1 b 3 Q 7 U 2 V j d G l v b j E v Z 3 J l Z W 4 g Y X B w b G U v Q X V 0 b 1 J l b W 9 2 Z W R D b 2 x 1 b W 5 z M S 5 7 S W 5 z d G F n c m F t L D E 4 f S Z x d W 9 0 O y w m c X V v d D t T Z W N 0 a W 9 u M S 9 n c m V l b i B h c H B s Z S 9 B d X R v U m V t b 3 Z l Z E N v b H V t b n M x L n t G Y W N l Y m 9 v a y w x O X 0 m c X V v d D s s J n F 1 b 3 Q 7 U 2 V j d G l v b j E v Z 3 J l Z W 4 g Y X B w b G U v Q X V 0 b 1 J l b W 9 2 Z W R D b 2 x 1 b W 5 z M S 5 7 V G V s Z W d y Y W 0 s M j B 9 J n F 1 b 3 Q 7 L C Z x d W 9 0 O 1 N l Y 3 R p b 2 4 x L 2 d y Z W V u I G F w c G x l L 0 F 1 d G 9 S Z W 1 v d m V k Q 2 9 s d W 1 u c z E u e 9 C o 0 L j R g N C + 0 Y L Q s C w y M X 0 m c X V v d D s s J n F 1 b 3 Q 7 U 2 V j d G l v b j E v Z 3 J l Z W 4 g Y X B w b G U v Q X V 0 b 1 J l b W 9 2 Z W R D b 2 x 1 b W 5 z M S 5 7 0 J T Q v t C 7 0 L P Q v t G C 0 L A s M j J 9 J n F 1 b 3 Q 7 L C Z x d W 9 0 O 1 N l Y 3 R p b 2 4 x L 2 d y Z W V u I G F w c G x l L 0 F 1 d G 9 S Z W 1 v d m V k Q 2 9 s d W 1 u c z E u e z J H S V M g V V J M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Z 3 J l Z W 4 g Y X B w b G U v Q X V 0 b 1 J l b W 9 2 Z W R D b 2 x 1 b W 5 z M S 5 7 0 J 3 Q s N C 4 0 L z Q t d C 9 0 L 7 Q s t C w 0 L 3 Q u N C 1 L D B 9 J n F 1 b 3 Q 7 L C Z x d W 9 0 O 1 N l Y 3 R p b 2 4 x L 2 d y Z W V u I G F w c G x l L 0 F 1 d G 9 S Z W 1 v d m V k Q 2 9 s d W 1 u c z E u e 9 C e 0 L / Q u N G B 0 L D Q v d C 4 0 L U s M X 0 m c X V v d D s s J n F 1 b 3 Q 7 U 2 V j d G l v b j E v Z 3 J l Z W 4 g Y X B w b G U v Q X V 0 b 1 J l b W 9 2 Z W R D b 2 x 1 b W 5 z M S 5 7 0 K D R g 9 C x 0 Y D Q u N C 6 0 L g s M n 0 m c X V v d D s s J n F 1 b 3 Q 7 U 2 V j d G l v b j E v Z 3 J l Z W 4 g Y X B w b G U v Q X V 0 b 1 J l b W 9 2 Z W R D b 2 x 1 b W 5 z M S 5 7 0 J D Q t N G A 0 L X R g S w z f S Z x d W 9 0 O y w m c X V v d D t T Z W N 0 a W 9 u M S 9 n c m V l b i B h c H B s Z S 9 B d X R v U m V t b 3 Z l Z E N v b H V t b n M x L n v Q m t C + 0 L z Q v N C 1 0 L 3 R g t C w 0 Y D Q u N C 5 I N C 6 I N C w 0 L T R g N C 1 0 Y H R g y w 0 f S Z x d W 9 0 O y w m c X V v d D t T Z W N 0 a W 9 u M S 9 n c m V l b i B h c H B s Z S 9 B d X R v U m V t b 3 Z l Z E N v b H V t b n M x L n v Q n 9 C + 0 Y f R g t C + 0 L L R i 9 C 5 I N C 4 0 L 3 Q t N C 1 0 L r R g S w 1 f S Z x d W 9 0 O y w m c X V v d D t T Z W N 0 a W 9 u M S 9 n c m V l b i B h c H B s Z S 9 B d X R v U m V t b 3 Z l Z E N v b H V t b n M x L n v Q n N C 4 0 L r R g N C + 0 Y D Q s N C 5 0 L 7 Q v S w 2 f S Z x d W 9 0 O y w m c X V v d D t T Z W N 0 a W 9 u M S 9 n c m V l b i B h c H B s Z S 9 B d X R v U m V t b 3 Z l Z E N v b H V t b n M x L n v Q o N C w 0 L n Q v t C 9 L D d 9 J n F 1 b 3 Q 7 L C Z x d W 9 0 O 1 N l Y 3 R p b 2 4 x L 2 d y Z W V u I G F w c G x l L 0 F 1 d G 9 S Z W 1 v d m V k Q 2 9 s d W 1 u c z E u e 9 C T 0 L 7 R g N C + 0 L Q s O H 0 m c X V v d D s s J n F 1 b 3 Q 7 U 2 V j d G l v b j E v Z 3 J l Z W 4 g Y X B w b G U v Q X V 0 b 1 J l b W 9 2 Z W R D b 2 x 1 b W 5 z M S 5 7 0 J 7 Q u t G A 0 Y P Q s y w 5 f S Z x d W 9 0 O y w m c X V v d D t T Z W N 0 a W 9 u M S 9 n c m V l b i B h c H B s Z S 9 B d X R v U m V t b 3 Z l Z E N v b H V t b n M x L n v Q o N C 1 0 L P Q u N C + 0 L 0 s M T B 9 J n F 1 b 3 Q 7 L C Z x d W 9 0 O 1 N l Y 3 R p b 2 4 x L 2 d y Z W V u I G F w c G x l L 0 F 1 d G 9 S Z W 1 v d m V k Q 2 9 s d W 1 u c z E u e 9 C h 0 Y L R g N C w 0 L 3 Q s C w x M X 0 m c X V v d D s s J n F 1 b 3 Q 7 U 2 V j d G l v b j E v Z 3 J l Z W 4 g Y X B w b G U v Q X V 0 b 1 J l b W 9 2 Z W R D b 2 x 1 b W 5 z M S 5 7 0 K f Q s N G B 0 Y s g 0 Y D Q s N C x 0 L 7 R g t G L L D E y f S Z x d W 9 0 O y w m c X V v d D t T Z W N 0 a W 9 u M S 9 n c m V l b i B h c H B s Z S 9 B d X R v U m V t b 3 Z l Z E N v b H V t b n M x L n v Q p 9 C w 0 Y H Q v t C y 0 L 7 Q u S D Q v 9 C + 0 Y / R g S w x M 3 0 m c X V v d D s s J n F 1 b 3 Q 7 U 2 V j d G l v b j E v Z 3 J l Z W 4 g Y X B w b G U v Q X V 0 b 1 J l b W 9 2 Z W R D b 2 x 1 b W 5 z M S 5 7 0 K D Q t d C 5 0 Y L Q u N C 9 0 L M s M T R 9 J n F 1 b 3 Q 7 L C Z x d W 9 0 O 1 N l Y 3 R p b 2 4 x L 2 d y Z W V u I G F w c G x l L 0 F 1 d G 9 S Z W 1 v d m V k Q 2 9 s d W 1 u c z E u e 9 C a 0 L 7 Q u 9 C 4 0 Y f Q t d G B 0 Y L Q s t C + I N C + 0 Y L Q t 9 G L 0 L L Q v t C y L D E 1 f S Z x d W 9 0 O y w m c X V v d D t T Z W N 0 a W 9 u M S 9 n c m V l b i B h c H B s Z S 9 B d X R v U m V t b 3 Z l Z E N v b H V t b n M x L n v Q o t C 1 0 L v Q t d G E 0 L 7 Q v S A x L D E 2 f S Z x d W 9 0 O y w m c X V v d D t T Z W N 0 a W 9 u M S 9 n c m V l b i B h c H B s Z S 9 B d X R v U m V t b 3 Z l Z E N v b H V t b n M x L n v Q o t C 1 0 L v Q t d G E 0 L 7 Q v S A y L D E 3 f S Z x d W 9 0 O y w m c X V v d D t T Z W N 0 a W 9 u M S 9 n c m V l b i B h c H B s Z S 9 B d X R v U m V t b 3 Z l Z E N v b H V t b n M x L n t J b n N 0 Y W d y Y W 0 s M T h 9 J n F 1 b 3 Q 7 L C Z x d W 9 0 O 1 N l Y 3 R p b 2 4 x L 2 d y Z W V u I G F w c G x l L 0 F 1 d G 9 S Z W 1 v d m V k Q 2 9 s d W 1 u c z E u e 0 Z h Y 2 V i b 2 9 r L D E 5 f S Z x d W 9 0 O y w m c X V v d D t T Z W N 0 a W 9 u M S 9 n c m V l b i B h c H B s Z S 9 B d X R v U m V t b 3 Z l Z E N v b H V t b n M x L n t U Z W x l Z 3 J h b S w y M H 0 m c X V v d D s s J n F 1 b 3 Q 7 U 2 V j d G l v b j E v Z 3 J l Z W 4 g Y X B w b G U v Q X V 0 b 1 J l b W 9 2 Z W R D b 2 x 1 b W 5 z M S 5 7 0 K j Q u N G A 0 L 7 R g t C w L D I x f S Z x d W 9 0 O y w m c X V v d D t T Z W N 0 a W 9 u M S 9 n c m V l b i B h c H B s Z S 9 B d X R v U m V t b 3 Z l Z E N v b H V t b n M x L n v Q l N C + 0 L v Q s 9 C + 0 Y L Q s C w y M n 0 m c X V v d D s s J n F 1 b 3 Q 7 U 2 V j d G l v b j E v Z 3 J l Z W 4 g Y X B w b G U v Q X V 0 b 1 J l b W 9 2 Z W R D b 2 x 1 b W 5 z M S 5 7 M k d J U y B V U k w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c m V l b i U y M G F w c G x l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J T I w Y X B w b G U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l M j B h c H B s Z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W x t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d j O D Z l M D A 4 L W N h Y z g t N G Y y M i 0 4 M T k 3 L T F i N j I w O T k 5 N G E 2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F Q w O T o 0 M z o 0 N C 4 y M j Y y N T E w W i I g L z 4 8 R W 5 0 c n k g V H l w Z T 0 i R m l s b E N v b H V t b l R 5 c G V z I i B W Y W x 1 Z T 0 i c 0 J n W U d C Z 1 l E Q m d Z R 0 J n W U d C Z 1 l H Q X d Z R 0 J n P T 0 i I C 8 + P E V u d H J 5 I F R 5 c G U 9 I k Z p b G x D b 2 x 1 b W 5 O Y W 1 l c y I g V m F s d W U 9 I n N b J n F 1 b 3 Q 7 0 J 3 Q s N C 4 0 L z Q t d C 9 0 L 7 Q s t C w 0 L 3 Q u N C 1 J n F 1 b 3 Q 7 L C Z x d W 9 0 O 9 C e 0 L / Q u N G B 0 L D Q v d C 4 0 L U m c X V v d D s s J n F 1 b 3 Q 7 0 K D R g 9 C x 0 Y D Q u N C 6 0 L g m c X V v d D s s J n F 1 b 3 Q 7 0 J D Q t N G A 0 L X R g S Z x d W 9 0 O y w m c X V v d D v Q m t C + 0 L z Q v N C 1 0 L 3 R g t C w 0 Y D Q u N C 5 I N C 6 I N C w 0 L T R g N C 1 0 Y H R g y Z x d W 9 0 O y w m c X V v d D v Q n 9 C + 0 Y f R g t C + 0 L L R i 9 C 5 I N C 4 0 L 3 Q t N C 1 0 L r R g S Z x d W 9 0 O y w m c X V v d D v Q n N C 4 0 L r R g N C + 0 Y D Q s N C 5 0 L 7 Q v S Z x d W 9 0 O y w m c X V v d D v Q o N C w 0 L n Q v t C 9 J n F 1 b 3 Q 7 L C Z x d W 9 0 O 9 C T 0 L 7 R g N C + 0 L Q m c X V v d D s s J n F 1 b 3 Q 7 0 J 7 Q u t G A 0 Y P Q s y Z x d W 9 0 O y w m c X V v d D v Q o N C 1 0 L P Q u N C + 0 L 0 m c X V v d D s s J n F 1 b 3 Q 7 0 K H R g t G A 0 L D Q v d C w J n F 1 b 3 Q 7 L C Z x d W 9 0 O 9 C n 0 L D R g d G L I N G A 0 L D Q s d C + 0 Y L R i y Z x d W 9 0 O y w m c X V v d D v Q p 9 C w 0 Y H Q v t C y 0 L 7 Q u S D Q v 9 C + 0 Y / R g S Z x d W 9 0 O y w m c X V v d D v Q o N C 1 0 L n R g t C 4 0 L 3 Q s y Z x d W 9 0 O y w m c X V v d D v Q m t C + 0 L v Q u N G H 0 L X R g d G C 0 L L Q v i D Q v t G C 0 L f R i 9 C y 0 L 7 Q s i Z x d W 9 0 O y w m c X V v d D v Q q N C 4 0 Y D Q v t G C 0 L A m c X V v d D s s J n F 1 b 3 Q 7 0 J T Q v t C 7 0 L P Q v t G C 0 L A m c X V v d D s s J n F 1 b 3 Q 7 M k d J U y B V U k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V s b W E v Q X V 0 b 1 J l b W 9 2 Z W R D b 2 x 1 b W 5 z M S 5 7 0 J 3 Q s N C 4 0 L z Q t d C 9 0 L 7 Q s t C w 0 L 3 Q u N C 1 L D B 9 J n F 1 b 3 Q 7 L C Z x d W 9 0 O 1 N l Y 3 R p b 2 4 x L 3 N l b G 1 h L 0 F 1 d G 9 S Z W 1 v d m V k Q 2 9 s d W 1 u c z E u e 9 C e 0 L / Q u N G B 0 L D Q v d C 4 0 L U s M X 0 m c X V v d D s s J n F 1 b 3 Q 7 U 2 V j d G l v b j E v c 2 V s b W E v Q X V 0 b 1 J l b W 9 2 Z W R D b 2 x 1 b W 5 z M S 5 7 0 K D R g 9 C x 0 Y D Q u N C 6 0 L g s M n 0 m c X V v d D s s J n F 1 b 3 Q 7 U 2 V j d G l v b j E v c 2 V s b W E v Q X V 0 b 1 J l b W 9 2 Z W R D b 2 x 1 b W 5 z M S 5 7 0 J D Q t N G A 0 L X R g S w z f S Z x d W 9 0 O y w m c X V v d D t T Z W N 0 a W 9 u M S 9 z Z W x t Y S 9 B d X R v U m V t b 3 Z l Z E N v b H V t b n M x L n v Q m t C + 0 L z Q v N C 1 0 L 3 R g t C w 0 Y D Q u N C 5 I N C 6 I N C w 0 L T R g N C 1 0 Y H R g y w 0 f S Z x d W 9 0 O y w m c X V v d D t T Z W N 0 a W 9 u M S 9 z Z W x t Y S 9 B d X R v U m V t b 3 Z l Z E N v b H V t b n M x L n v Q n 9 C + 0 Y f R g t C + 0 L L R i 9 C 5 I N C 4 0 L 3 Q t N C 1 0 L r R g S w 1 f S Z x d W 9 0 O y w m c X V v d D t T Z W N 0 a W 9 u M S 9 z Z W x t Y S 9 B d X R v U m V t b 3 Z l Z E N v b H V t b n M x L n v Q n N C 4 0 L r R g N C + 0 Y D Q s N C 5 0 L 7 Q v S w 2 f S Z x d W 9 0 O y w m c X V v d D t T Z W N 0 a W 9 u M S 9 z Z W x t Y S 9 B d X R v U m V t b 3 Z l Z E N v b H V t b n M x L n v Q o N C w 0 L n Q v t C 9 L D d 9 J n F 1 b 3 Q 7 L C Z x d W 9 0 O 1 N l Y 3 R p b 2 4 x L 3 N l b G 1 h L 0 F 1 d G 9 S Z W 1 v d m V k Q 2 9 s d W 1 u c z E u e 9 C T 0 L 7 R g N C + 0 L Q s O H 0 m c X V v d D s s J n F 1 b 3 Q 7 U 2 V j d G l v b j E v c 2 V s b W E v Q X V 0 b 1 J l b W 9 2 Z W R D b 2 x 1 b W 5 z M S 5 7 0 J 7 Q u t G A 0 Y P Q s y w 5 f S Z x d W 9 0 O y w m c X V v d D t T Z W N 0 a W 9 u M S 9 z Z W x t Y S 9 B d X R v U m V t b 3 Z l Z E N v b H V t b n M x L n v Q o N C 1 0 L P Q u N C + 0 L 0 s M T B 9 J n F 1 b 3 Q 7 L C Z x d W 9 0 O 1 N l Y 3 R p b 2 4 x L 3 N l b G 1 h L 0 F 1 d G 9 S Z W 1 v d m V k Q 2 9 s d W 1 u c z E u e 9 C h 0 Y L R g N C w 0 L 3 Q s C w x M X 0 m c X V v d D s s J n F 1 b 3 Q 7 U 2 V j d G l v b j E v c 2 V s b W E v Q X V 0 b 1 J l b W 9 2 Z W R D b 2 x 1 b W 5 z M S 5 7 0 K f Q s N G B 0 Y s g 0 Y D Q s N C x 0 L 7 R g t G L L D E y f S Z x d W 9 0 O y w m c X V v d D t T Z W N 0 a W 9 u M S 9 z Z W x t Y S 9 B d X R v U m V t b 3 Z l Z E N v b H V t b n M x L n v Q p 9 C w 0 Y H Q v t C y 0 L 7 Q u S D Q v 9 C + 0 Y / R g S w x M 3 0 m c X V v d D s s J n F 1 b 3 Q 7 U 2 V j d G l v b j E v c 2 V s b W E v Q X V 0 b 1 J l b W 9 2 Z W R D b 2 x 1 b W 5 z M S 5 7 0 K D Q t d C 5 0 Y L Q u N C 9 0 L M s M T R 9 J n F 1 b 3 Q 7 L C Z x d W 9 0 O 1 N l Y 3 R p b 2 4 x L 3 N l b G 1 h L 0 F 1 d G 9 S Z W 1 v d m V k Q 2 9 s d W 1 u c z E u e 9 C a 0 L 7 Q u 9 C 4 0 Y f Q t d G B 0 Y L Q s t C + I N C + 0 Y L Q t 9 G L 0 L L Q v t C y L D E 1 f S Z x d W 9 0 O y w m c X V v d D t T Z W N 0 a W 9 u M S 9 z Z W x t Y S 9 B d X R v U m V t b 3 Z l Z E N v b H V t b n M x L n v Q q N C 4 0 Y D Q v t G C 0 L A s M T Z 9 J n F 1 b 3 Q 7 L C Z x d W 9 0 O 1 N l Y 3 R p b 2 4 x L 3 N l b G 1 h L 0 F 1 d G 9 S Z W 1 v d m V k Q 2 9 s d W 1 u c z E u e 9 C U 0 L 7 Q u 9 C z 0 L 7 R g t C w L D E 3 f S Z x d W 9 0 O y w m c X V v d D t T Z W N 0 a W 9 u M S 9 z Z W x t Y S 9 B d X R v U m V t b 3 Z l Z E N v b H V t b n M x L n s y R 0 l T I F V S T C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3 N l b G 1 h L 0 F 1 d G 9 S Z W 1 v d m V k Q 2 9 s d W 1 u c z E u e 9 C d 0 L D Q u N C 8 0 L X Q v d C + 0 L L Q s N C 9 0 L j Q t S w w f S Z x d W 9 0 O y w m c X V v d D t T Z W N 0 a W 9 u M S 9 z Z W x t Y S 9 B d X R v U m V t b 3 Z l Z E N v b H V t b n M x L n v Q n t C / 0 L j R g d C w 0 L 3 Q u N C 1 L D F 9 J n F 1 b 3 Q 7 L C Z x d W 9 0 O 1 N l Y 3 R p b 2 4 x L 3 N l b G 1 h L 0 F 1 d G 9 S Z W 1 v d m V k Q 2 9 s d W 1 u c z E u e 9 C g 0 Y P Q s d G A 0 L j Q u t C 4 L D J 9 J n F 1 b 3 Q 7 L C Z x d W 9 0 O 1 N l Y 3 R p b 2 4 x L 3 N l b G 1 h L 0 F 1 d G 9 S Z W 1 v d m V k Q 2 9 s d W 1 u c z E u e 9 C Q 0 L T R g N C 1 0 Y E s M 3 0 m c X V v d D s s J n F 1 b 3 Q 7 U 2 V j d G l v b j E v c 2 V s b W E v Q X V 0 b 1 J l b W 9 2 Z W R D b 2 x 1 b W 5 z M S 5 7 0 J r Q v t C 8 0 L z Q t d C 9 0 Y L Q s N G A 0 L j Q u S D Q u i D Q s N C 0 0 Y D Q t d G B 0 Y M s N H 0 m c X V v d D s s J n F 1 b 3 Q 7 U 2 V j d G l v b j E v c 2 V s b W E v Q X V 0 b 1 J l b W 9 2 Z W R D b 2 x 1 b W 5 z M S 5 7 0 J / Q v t G H 0 Y L Q v t C y 0 Y v Q u S D Q u N C 9 0 L T Q t d C 6 0 Y E s N X 0 m c X V v d D s s J n F 1 b 3 Q 7 U 2 V j d G l v b j E v c 2 V s b W E v Q X V 0 b 1 J l b W 9 2 Z W R D b 2 x 1 b W 5 z M S 5 7 0 J z Q u N C 6 0 Y D Q v t G A 0 L D Q u d C + 0 L 0 s N n 0 m c X V v d D s s J n F 1 b 3 Q 7 U 2 V j d G l v b j E v c 2 V s b W E v Q X V 0 b 1 J l b W 9 2 Z W R D b 2 x 1 b W 5 z M S 5 7 0 K D Q s N C 5 0 L 7 Q v S w 3 f S Z x d W 9 0 O y w m c X V v d D t T Z W N 0 a W 9 u M S 9 z Z W x t Y S 9 B d X R v U m V t b 3 Z l Z E N v b H V t b n M x L n v Q k 9 C + 0 Y D Q v t C 0 L D h 9 J n F 1 b 3 Q 7 L C Z x d W 9 0 O 1 N l Y 3 R p b 2 4 x L 3 N l b G 1 h L 0 F 1 d G 9 S Z W 1 v d m V k Q 2 9 s d W 1 u c z E u e 9 C e 0 L r R g N G D 0 L M s O X 0 m c X V v d D s s J n F 1 b 3 Q 7 U 2 V j d G l v b j E v c 2 V s b W E v Q X V 0 b 1 J l b W 9 2 Z W R D b 2 x 1 b W 5 z M S 5 7 0 K D Q t d C z 0 L j Q v t C 9 L D E w f S Z x d W 9 0 O y w m c X V v d D t T Z W N 0 a W 9 u M S 9 z Z W x t Y S 9 B d X R v U m V t b 3 Z l Z E N v b H V t b n M x L n v Q o d G C 0 Y D Q s N C 9 0 L A s M T F 9 J n F 1 b 3 Q 7 L C Z x d W 9 0 O 1 N l Y 3 R p b 2 4 x L 3 N l b G 1 h L 0 F 1 d G 9 S Z W 1 v d m V k Q 2 9 s d W 1 u c z E u e 9 C n 0 L D R g d G L I N G A 0 L D Q s d C + 0 Y L R i y w x M n 0 m c X V v d D s s J n F 1 b 3 Q 7 U 2 V j d G l v b j E v c 2 V s b W E v Q X V 0 b 1 J l b W 9 2 Z W R D b 2 x 1 b W 5 z M S 5 7 0 K f Q s N G B 0 L 7 Q s t C + 0 L k g 0 L / Q v t G P 0 Y E s M T N 9 J n F 1 b 3 Q 7 L C Z x d W 9 0 O 1 N l Y 3 R p b 2 4 x L 3 N l b G 1 h L 0 F 1 d G 9 S Z W 1 v d m V k Q 2 9 s d W 1 u c z E u e 9 C g 0 L X Q u d G C 0 L j Q v d C z L D E 0 f S Z x d W 9 0 O y w m c X V v d D t T Z W N 0 a W 9 u M S 9 z Z W x t Y S 9 B d X R v U m V t b 3 Z l Z E N v b H V t b n M x L n v Q m t C + 0 L v Q u N G H 0 L X R g d G C 0 L L Q v i D Q v t G C 0 L f R i 9 C y 0 L 7 Q s i w x N X 0 m c X V v d D s s J n F 1 b 3 Q 7 U 2 V j d G l v b j E v c 2 V s b W E v Q X V 0 b 1 J l b W 9 2 Z W R D b 2 x 1 b W 5 z M S 5 7 0 K j Q u N G A 0 L 7 R g t C w L D E 2 f S Z x d W 9 0 O y w m c X V v d D t T Z W N 0 a W 9 u M S 9 z Z W x t Y S 9 B d X R v U m V t b 3 Z l Z E N v b H V t b n M x L n v Q l N C + 0 L v Q s 9 C + 0 Y L Q s C w x N 3 0 m c X V v d D s s J n F 1 b 3 Q 7 U 2 V j d G l v b j E v c 2 V s b W E v Q X V 0 b 1 J l b W 9 2 Z W R D b 2 x 1 b W 5 z M S 5 7 M k d J U y B V U k w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Z W x t Y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W x t Y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Z W x t Y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b 3 J 6 a W 5 r Y T J n a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Y T E w M 2 Q 3 M i 0 w M j c 1 L T Q y M j g t Y W E z Z S 1 i M j d m N W I y Z m Q 3 N j I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0 V D E y O j E w O j I 5 L j U z O T A x M z F a I i A v P j x F b n R y e S B U e X B l P S J G a W x s Q 2 9 s d W 1 u V H l w Z X M i I F Z h b H V l P S J z Q m d Z R 0 J n W U R C Z 1 l H Q m d Z R 0 J n W U d B d 1 l H Q m d Z R 0 J n W U d C Z 1 l H I i A v P j x F b n R y e S B U e X B l P S J G a W x s Q 2 9 s d W 1 u T m F t Z X M i I F Z h b H V l P S J z W y Z x d W 9 0 O 9 C d 0 L D Q u N C 8 0 L X Q v d C + 0 L L Q s N C 9 0 L j Q t S Z x d W 9 0 O y w m c X V v d D v Q n t C / 0 L j R g d C w 0 L 3 Q u N C 1 J n F 1 b 3 Q 7 L C Z x d W 9 0 O 9 C g 0 Y P Q s d G A 0 L j Q u t C 4 J n F 1 b 3 Q 7 L C Z x d W 9 0 O 9 C Q 0 L T R g N C 1 0 Y E m c X V v d D s s J n F 1 b 3 Q 7 0 J r Q v t C 8 0 L z Q t d C 9 0 Y L Q s N G A 0 L j Q u S D Q u i D Q s N C 0 0 Y D Q t d G B 0 Y M m c X V v d D s s J n F 1 b 3 Q 7 0 J / Q v t G H 0 Y L Q v t C y 0 Y v Q u S D Q u N C 9 0 L T Q t d C 6 0 Y E m c X V v d D s s J n F 1 b 3 Q 7 0 J z Q u N C 6 0 Y D Q v t G A 0 L D Q u d C + 0 L 0 m c X V v d D s s J n F 1 b 3 Q 7 0 K D Q s N C 5 0 L 7 Q v S Z x d W 9 0 O y w m c X V v d D v Q k 9 C + 0 Y D Q v t C 0 J n F 1 b 3 Q 7 L C Z x d W 9 0 O 9 C e 0 L r R g N G D 0 L M m c X V v d D s s J n F 1 b 3 Q 7 0 K D Q t d C z 0 L j Q v t C 9 J n F 1 b 3 Q 7 L C Z x d W 9 0 O 9 C h 0 Y L R g N C w 0 L 3 Q s C Z x d W 9 0 O y w m c X V v d D v Q p 9 C w 0 Y H R i y D R g N C w 0 L H Q v t G C 0 Y s m c X V v d D s s J n F 1 b 3 Q 7 0 K f Q s N G B 0 L 7 Q s t C + 0 L k g 0 L / Q v t G P 0 Y E m c X V v d D s s J n F 1 b 3 Q 7 0 K D Q t d C 5 0 Y L Q u N C 9 0 L M m c X V v d D s s J n F 1 b 3 Q 7 0 J r Q v t C 7 0 L j R h 9 C 1 0 Y H R g t C y 0 L 4 g 0 L 7 R g t C 3 0 Y v Q s t C + 0 L I m c X V v d D s s J n F 1 b 3 Q 7 0 K L Q t d C 7 0 L X R h N C + 0 L 0 m c X V v d D s s J n F 1 b 3 Q 7 R S 1 t Y W l s J n F 1 b 3 Q 7 L C Z x d W 9 0 O 9 C S 0 L X Q s S 3 R g d C w 0 L n R g i Z x d W 9 0 O y w m c X V v d D t J b n N 0 Y W d y Y W 0 m c X V v d D s s J n F 1 b 3 Q 7 R m F j Z W J v b 2 s m c X V v d D s s J n F 1 b 3 Q 7 V G V s Z W d y Y W 0 g M S Z x d W 9 0 O y w m c X V v d D t U Z W x l Z 3 J h b S A y J n F 1 b 3 Q 7 L C Z x d W 9 0 O 1 l v d V R 1 Y m U m c X V v d D s s J n F 1 b 3 Q 7 0 K j Q u N G A 0 L 7 R g t C w J n F 1 b 3 Q 7 L C Z x d W 9 0 O 9 C U 0 L 7 Q u 9 C z 0 L 7 R g t C w J n F 1 b 3 Q 7 L C Z x d W 9 0 O z J H S V M g V V J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t v c n p p b m t h M m d p c y 9 B d X R v U m V t b 3 Z l Z E N v b H V t b n M x L n v Q n d C w 0 L j Q v N C 1 0 L 3 Q v t C y 0 L D Q v d C 4 0 L U s M H 0 m c X V v d D s s J n F 1 b 3 Q 7 U 2 V j d G l v b j E v a 2 9 y e m l u a 2 E y Z 2 l z L 0 F 1 d G 9 S Z W 1 v d m V k Q 2 9 s d W 1 u c z E u e 9 C e 0 L / Q u N G B 0 L D Q v d C 4 0 L U s M X 0 m c X V v d D s s J n F 1 b 3 Q 7 U 2 V j d G l v b j E v a 2 9 y e m l u a 2 E y Z 2 l z L 0 F 1 d G 9 S Z W 1 v d m V k Q 2 9 s d W 1 u c z E u e 9 C g 0 Y P Q s d G A 0 L j Q u t C 4 L D J 9 J n F 1 b 3 Q 7 L C Z x d W 9 0 O 1 N l Y 3 R p b 2 4 x L 2 t v c n p p b m t h M m d p c y 9 B d X R v U m V t b 3 Z l Z E N v b H V t b n M x L n v Q k N C 0 0 Y D Q t d G B L D N 9 J n F 1 b 3 Q 7 L C Z x d W 9 0 O 1 N l Y 3 R p b 2 4 x L 2 t v c n p p b m t h M m d p c y 9 B d X R v U m V t b 3 Z l Z E N v b H V t b n M x L n v Q m t C + 0 L z Q v N C 1 0 L 3 R g t C w 0 Y D Q u N C 5 I N C 6 I N C w 0 L T R g N C 1 0 Y H R g y w 0 f S Z x d W 9 0 O y w m c X V v d D t T Z W N 0 a W 9 u M S 9 r b 3 J 6 a W 5 r Y T J n a X M v Q X V 0 b 1 J l b W 9 2 Z W R D b 2 x 1 b W 5 z M S 5 7 0 J / Q v t G H 0 Y L Q v t C y 0 Y v Q u S D Q u N C 9 0 L T Q t d C 6 0 Y E s N X 0 m c X V v d D s s J n F 1 b 3 Q 7 U 2 V j d G l v b j E v a 2 9 y e m l u a 2 E y Z 2 l z L 0 F 1 d G 9 S Z W 1 v d m V k Q 2 9 s d W 1 u c z E u e 9 C c 0 L j Q u t G A 0 L 7 R g N C w 0 L n Q v t C 9 L D Z 9 J n F 1 b 3 Q 7 L C Z x d W 9 0 O 1 N l Y 3 R p b 2 4 x L 2 t v c n p p b m t h M m d p c y 9 B d X R v U m V t b 3 Z l Z E N v b H V t b n M x L n v Q o N C w 0 L n Q v t C 9 L D d 9 J n F 1 b 3 Q 7 L C Z x d W 9 0 O 1 N l Y 3 R p b 2 4 x L 2 t v c n p p b m t h M m d p c y 9 B d X R v U m V t b 3 Z l Z E N v b H V t b n M x L n v Q k 9 C + 0 Y D Q v t C 0 L D h 9 J n F 1 b 3 Q 7 L C Z x d W 9 0 O 1 N l Y 3 R p b 2 4 x L 2 t v c n p p b m t h M m d p c y 9 B d X R v U m V t b 3 Z l Z E N v b H V t b n M x L n v Q n t C 6 0 Y D R g 9 C z L D l 9 J n F 1 b 3 Q 7 L C Z x d W 9 0 O 1 N l Y 3 R p b 2 4 x L 2 t v c n p p b m t h M m d p c y 9 B d X R v U m V t b 3 Z l Z E N v b H V t b n M x L n v Q o N C 1 0 L P Q u N C + 0 L 0 s M T B 9 J n F 1 b 3 Q 7 L C Z x d W 9 0 O 1 N l Y 3 R p b 2 4 x L 2 t v c n p p b m t h M m d p c y 9 B d X R v U m V t b 3 Z l Z E N v b H V t b n M x L n v Q o d G C 0 Y D Q s N C 9 0 L A s M T F 9 J n F 1 b 3 Q 7 L C Z x d W 9 0 O 1 N l Y 3 R p b 2 4 x L 2 t v c n p p b m t h M m d p c y 9 B d X R v U m V t b 3 Z l Z E N v b H V t b n M x L n v Q p 9 C w 0 Y H R i y D R g N C w 0 L H Q v t G C 0 Y s s M T J 9 J n F 1 b 3 Q 7 L C Z x d W 9 0 O 1 N l Y 3 R p b 2 4 x L 2 t v c n p p b m t h M m d p c y 9 B d X R v U m V t b 3 Z l Z E N v b H V t b n M x L n v Q p 9 C w 0 Y H Q v t C y 0 L 7 Q u S D Q v 9 C + 0 Y / R g S w x M 3 0 m c X V v d D s s J n F 1 b 3 Q 7 U 2 V j d G l v b j E v a 2 9 y e m l u a 2 E y Z 2 l z L 0 F 1 d G 9 S Z W 1 v d m V k Q 2 9 s d W 1 u c z E u e 9 C g 0 L X Q u d G C 0 L j Q v d C z L D E 0 f S Z x d W 9 0 O y w m c X V v d D t T Z W N 0 a W 9 u M S 9 r b 3 J 6 a W 5 r Y T J n a X M v Q X V 0 b 1 J l b W 9 2 Z W R D b 2 x 1 b W 5 z M S 5 7 0 J r Q v t C 7 0 L j R h 9 C 1 0 Y H R g t C y 0 L 4 g 0 L 7 R g t C 3 0 Y v Q s t C + 0 L I s M T V 9 J n F 1 b 3 Q 7 L C Z x d W 9 0 O 1 N l Y 3 R p b 2 4 x L 2 t v c n p p b m t h M m d p c y 9 B d X R v U m V t b 3 Z l Z E N v b H V t b n M x L n v Q o t C 1 0 L v Q t d G E 0 L 7 Q v S w x N n 0 m c X V v d D s s J n F 1 b 3 Q 7 U 2 V j d G l v b j E v a 2 9 y e m l u a 2 E y Z 2 l z L 0 F 1 d G 9 S Z W 1 v d m V k Q 2 9 s d W 1 u c z E u e 0 U t b W F p b C w x N 3 0 m c X V v d D s s J n F 1 b 3 Q 7 U 2 V j d G l v b j E v a 2 9 y e m l u a 2 E y Z 2 l z L 0 F 1 d G 9 S Z W 1 v d m V k Q 2 9 s d W 1 u c z E u e 9 C S 0 L X Q s S 3 R g d C w 0 L n R g i w x O H 0 m c X V v d D s s J n F 1 b 3 Q 7 U 2 V j d G l v b j E v a 2 9 y e m l u a 2 E y Z 2 l z L 0 F 1 d G 9 S Z W 1 v d m V k Q 2 9 s d W 1 u c z E u e 0 l u c 3 R h Z 3 J h b S w x O X 0 m c X V v d D s s J n F 1 b 3 Q 7 U 2 V j d G l v b j E v a 2 9 y e m l u a 2 E y Z 2 l z L 0 F 1 d G 9 S Z W 1 v d m V k Q 2 9 s d W 1 u c z E u e 0 Z h Y 2 V i b 2 9 r L D I w f S Z x d W 9 0 O y w m c X V v d D t T Z W N 0 a W 9 u M S 9 r b 3 J 6 a W 5 r Y T J n a X M v Q X V 0 b 1 J l b W 9 2 Z W R D b 2 x 1 b W 5 z M S 5 7 V G V s Z W d y Y W 0 g M S w y M X 0 m c X V v d D s s J n F 1 b 3 Q 7 U 2 V j d G l v b j E v a 2 9 y e m l u a 2 E y Z 2 l z L 0 F 1 d G 9 S Z W 1 v d m V k Q 2 9 s d W 1 u c z E u e 1 R l b G V n c m F t I D I s M j J 9 J n F 1 b 3 Q 7 L C Z x d W 9 0 O 1 N l Y 3 R p b 2 4 x L 2 t v c n p p b m t h M m d p c y 9 B d X R v U m V t b 3 Z l Z E N v b H V t b n M x L n t Z b 3 V U d W J l L D I z f S Z x d W 9 0 O y w m c X V v d D t T Z W N 0 a W 9 u M S 9 r b 3 J 6 a W 5 r Y T J n a X M v Q X V 0 b 1 J l b W 9 2 Z W R D b 2 x 1 b W 5 z M S 5 7 0 K j Q u N G A 0 L 7 R g t C w L D I 0 f S Z x d W 9 0 O y w m c X V v d D t T Z W N 0 a W 9 u M S 9 r b 3 J 6 a W 5 r Y T J n a X M v Q X V 0 b 1 J l b W 9 2 Z W R D b 2 x 1 b W 5 z M S 5 7 0 J T Q v t C 7 0 L P Q v t G C 0 L A s M j V 9 J n F 1 b 3 Q 7 L C Z x d W 9 0 O 1 N l Y 3 R p b 2 4 x L 2 t v c n p p b m t h M m d p c y 9 B d X R v U m V t b 3 Z l Z E N v b H V t b n M x L n s y R 0 l T I F V S T C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2 t v c n p p b m t h M m d p c y 9 B d X R v U m V t b 3 Z l Z E N v b H V t b n M x L n v Q n d C w 0 L j Q v N C 1 0 L 3 Q v t C y 0 L D Q v d C 4 0 L U s M H 0 m c X V v d D s s J n F 1 b 3 Q 7 U 2 V j d G l v b j E v a 2 9 y e m l u a 2 E y Z 2 l z L 0 F 1 d G 9 S Z W 1 v d m V k Q 2 9 s d W 1 u c z E u e 9 C e 0 L / Q u N G B 0 L D Q v d C 4 0 L U s M X 0 m c X V v d D s s J n F 1 b 3 Q 7 U 2 V j d G l v b j E v a 2 9 y e m l u a 2 E y Z 2 l z L 0 F 1 d G 9 S Z W 1 v d m V k Q 2 9 s d W 1 u c z E u e 9 C g 0 Y P Q s d G A 0 L j Q u t C 4 L D J 9 J n F 1 b 3 Q 7 L C Z x d W 9 0 O 1 N l Y 3 R p b 2 4 x L 2 t v c n p p b m t h M m d p c y 9 B d X R v U m V t b 3 Z l Z E N v b H V t b n M x L n v Q k N C 0 0 Y D Q t d G B L D N 9 J n F 1 b 3 Q 7 L C Z x d W 9 0 O 1 N l Y 3 R p b 2 4 x L 2 t v c n p p b m t h M m d p c y 9 B d X R v U m V t b 3 Z l Z E N v b H V t b n M x L n v Q m t C + 0 L z Q v N C 1 0 L 3 R g t C w 0 Y D Q u N C 5 I N C 6 I N C w 0 L T R g N C 1 0 Y H R g y w 0 f S Z x d W 9 0 O y w m c X V v d D t T Z W N 0 a W 9 u M S 9 r b 3 J 6 a W 5 r Y T J n a X M v Q X V 0 b 1 J l b W 9 2 Z W R D b 2 x 1 b W 5 z M S 5 7 0 J / Q v t G H 0 Y L Q v t C y 0 Y v Q u S D Q u N C 9 0 L T Q t d C 6 0 Y E s N X 0 m c X V v d D s s J n F 1 b 3 Q 7 U 2 V j d G l v b j E v a 2 9 y e m l u a 2 E y Z 2 l z L 0 F 1 d G 9 S Z W 1 v d m V k Q 2 9 s d W 1 u c z E u e 9 C c 0 L j Q u t G A 0 L 7 R g N C w 0 L n Q v t C 9 L D Z 9 J n F 1 b 3 Q 7 L C Z x d W 9 0 O 1 N l Y 3 R p b 2 4 x L 2 t v c n p p b m t h M m d p c y 9 B d X R v U m V t b 3 Z l Z E N v b H V t b n M x L n v Q o N C w 0 L n Q v t C 9 L D d 9 J n F 1 b 3 Q 7 L C Z x d W 9 0 O 1 N l Y 3 R p b 2 4 x L 2 t v c n p p b m t h M m d p c y 9 B d X R v U m V t b 3 Z l Z E N v b H V t b n M x L n v Q k 9 C + 0 Y D Q v t C 0 L D h 9 J n F 1 b 3 Q 7 L C Z x d W 9 0 O 1 N l Y 3 R p b 2 4 x L 2 t v c n p p b m t h M m d p c y 9 B d X R v U m V t b 3 Z l Z E N v b H V t b n M x L n v Q n t C 6 0 Y D R g 9 C z L D l 9 J n F 1 b 3 Q 7 L C Z x d W 9 0 O 1 N l Y 3 R p b 2 4 x L 2 t v c n p p b m t h M m d p c y 9 B d X R v U m V t b 3 Z l Z E N v b H V t b n M x L n v Q o N C 1 0 L P Q u N C + 0 L 0 s M T B 9 J n F 1 b 3 Q 7 L C Z x d W 9 0 O 1 N l Y 3 R p b 2 4 x L 2 t v c n p p b m t h M m d p c y 9 B d X R v U m V t b 3 Z l Z E N v b H V t b n M x L n v Q o d G C 0 Y D Q s N C 9 0 L A s M T F 9 J n F 1 b 3 Q 7 L C Z x d W 9 0 O 1 N l Y 3 R p b 2 4 x L 2 t v c n p p b m t h M m d p c y 9 B d X R v U m V t b 3 Z l Z E N v b H V t b n M x L n v Q p 9 C w 0 Y H R i y D R g N C w 0 L H Q v t G C 0 Y s s M T J 9 J n F 1 b 3 Q 7 L C Z x d W 9 0 O 1 N l Y 3 R p b 2 4 x L 2 t v c n p p b m t h M m d p c y 9 B d X R v U m V t b 3 Z l Z E N v b H V t b n M x L n v Q p 9 C w 0 Y H Q v t C y 0 L 7 Q u S D Q v 9 C + 0 Y / R g S w x M 3 0 m c X V v d D s s J n F 1 b 3 Q 7 U 2 V j d G l v b j E v a 2 9 y e m l u a 2 E y Z 2 l z L 0 F 1 d G 9 S Z W 1 v d m V k Q 2 9 s d W 1 u c z E u e 9 C g 0 L X Q u d G C 0 L j Q v d C z L D E 0 f S Z x d W 9 0 O y w m c X V v d D t T Z W N 0 a W 9 u M S 9 r b 3 J 6 a W 5 r Y T J n a X M v Q X V 0 b 1 J l b W 9 2 Z W R D b 2 x 1 b W 5 z M S 5 7 0 J r Q v t C 7 0 L j R h 9 C 1 0 Y H R g t C y 0 L 4 g 0 L 7 R g t C 3 0 Y v Q s t C + 0 L I s M T V 9 J n F 1 b 3 Q 7 L C Z x d W 9 0 O 1 N l Y 3 R p b 2 4 x L 2 t v c n p p b m t h M m d p c y 9 B d X R v U m V t b 3 Z l Z E N v b H V t b n M x L n v Q o t C 1 0 L v Q t d G E 0 L 7 Q v S w x N n 0 m c X V v d D s s J n F 1 b 3 Q 7 U 2 V j d G l v b j E v a 2 9 y e m l u a 2 E y Z 2 l z L 0 F 1 d G 9 S Z W 1 v d m V k Q 2 9 s d W 1 u c z E u e 0 U t b W F p b C w x N 3 0 m c X V v d D s s J n F 1 b 3 Q 7 U 2 V j d G l v b j E v a 2 9 y e m l u a 2 E y Z 2 l z L 0 F 1 d G 9 S Z W 1 v d m V k Q 2 9 s d W 1 u c z E u e 9 C S 0 L X Q s S 3 R g d C w 0 L n R g i w x O H 0 m c X V v d D s s J n F 1 b 3 Q 7 U 2 V j d G l v b j E v a 2 9 y e m l u a 2 E y Z 2 l z L 0 F 1 d G 9 S Z W 1 v d m V k Q 2 9 s d W 1 u c z E u e 0 l u c 3 R h Z 3 J h b S w x O X 0 m c X V v d D s s J n F 1 b 3 Q 7 U 2 V j d G l v b j E v a 2 9 y e m l u a 2 E y Z 2 l z L 0 F 1 d G 9 S Z W 1 v d m V k Q 2 9 s d W 1 u c z E u e 0 Z h Y 2 V i b 2 9 r L D I w f S Z x d W 9 0 O y w m c X V v d D t T Z W N 0 a W 9 u M S 9 r b 3 J 6 a W 5 r Y T J n a X M v Q X V 0 b 1 J l b W 9 2 Z W R D b 2 x 1 b W 5 z M S 5 7 V G V s Z W d y Y W 0 g M S w y M X 0 m c X V v d D s s J n F 1 b 3 Q 7 U 2 V j d G l v b j E v a 2 9 y e m l u a 2 E y Z 2 l z L 0 F 1 d G 9 S Z W 1 v d m V k Q 2 9 s d W 1 u c z E u e 1 R l b G V n c m F t I D I s M j J 9 J n F 1 b 3 Q 7 L C Z x d W 9 0 O 1 N l Y 3 R p b 2 4 x L 2 t v c n p p b m t h M m d p c y 9 B d X R v U m V t b 3 Z l Z E N v b H V t b n M x L n t Z b 3 V U d W J l L D I z f S Z x d W 9 0 O y w m c X V v d D t T Z W N 0 a W 9 u M S 9 r b 3 J 6 a W 5 r Y T J n a X M v Q X V 0 b 1 J l b W 9 2 Z W R D b 2 x 1 b W 5 z M S 5 7 0 K j Q u N G A 0 L 7 R g t C w L D I 0 f S Z x d W 9 0 O y w m c X V v d D t T Z W N 0 a W 9 u M S 9 r b 3 J 6 a W 5 r Y T J n a X M v Q X V 0 b 1 J l b W 9 2 Z W R D b 2 x 1 b W 5 z M S 5 7 0 J T Q v t C 7 0 L P Q v t G C 0 L A s M j V 9 J n F 1 b 3 Q 7 L C Z x d W 9 0 O 1 N l Y 3 R p b 2 4 x L 2 t v c n p p b m t h M m d p c y 9 B d X R v U m V t b 3 Z l Z E N v b H V t b n M x L n s y R 0 l T I F V S T C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t v c n p p b m t h M m d p c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b 3 J 6 a W 5 r Y T J n a X M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9 y e m l u a 2 E y Z 2 l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2 l v b m N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E 4 M T k w Z G U t Z W M w N S 0 0 M 2 I 1 L T k w M W U t O T R m N G U 0 Z D E x O G I 2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T o w N z o w N S 4 x O D I x N D k 3 W i I g L z 4 8 R W 5 0 c n k g V H l w Z T 0 i R m l s b E N v b H V t b l R 5 c G V z I i B W Y W x 1 Z T 0 i c 0 J n W U d C Z 1 l E Q m d Z R 0 J n W U d C Z 1 l H Q X d Z R 0 J n W U d C Z 1 l H Q m c 9 P S I g L z 4 8 R W 5 0 c n k g V H l w Z T 0 i R m l s b E N v b H V t b k 5 h b W V z I i B W Y W x 1 Z T 0 i c 1 s m c X V v d D v Q n d C w 0 L j Q v N C 1 0 L 3 Q v t C y 0 L D Q v d C 4 0 L U m c X V v d D s s J n F 1 b 3 Q 7 0 J 7 Q v 9 C 4 0 Y H Q s N C 9 0 L j Q t S Z x d W 9 0 O y w m c X V v d D v Q o N G D 0 L H R g N C 4 0 L r Q u C Z x d W 9 0 O y w m c X V v d D v Q k N C 0 0 Y D Q t d G B J n F 1 b 3 Q 7 L C Z x d W 9 0 O 9 C a 0 L 7 Q v N C 8 0 L X Q v d G C 0 L D R g N C 4 0 L k g 0 L o g 0 L D Q t N G A 0 L X R g d G D J n F 1 b 3 Q 7 L C Z x d W 9 0 O 9 C f 0 L 7 R h 9 G C 0 L 7 Q s t G L 0 L k g 0 L j Q v d C 0 0 L X Q u t G B J n F 1 b 3 Q 7 L C Z x d W 9 0 O 9 C c 0 L j Q u t G A 0 L 7 R g N C w 0 L n Q v t C 9 J n F 1 b 3 Q 7 L C Z x d W 9 0 O 9 C g 0 L D Q u d C + 0 L 0 m c X V v d D s s J n F 1 b 3 Q 7 0 J P Q v t G A 0 L 7 Q t C Z x d W 9 0 O y w m c X V v d D v Q n t C 6 0 Y D R g 9 C z J n F 1 b 3 Q 7 L C Z x d W 9 0 O 9 C g 0 L X Q s 9 C 4 0 L 7 Q v S Z x d W 9 0 O y w m c X V v d D v Q o d G C 0 Y D Q s N C 9 0 L A m c X V v d D s s J n F 1 b 3 Q 7 0 K f Q s N G B 0 Y s g 0 Y D Q s N C x 0 L 7 R g t G L J n F 1 b 3 Q 7 L C Z x d W 9 0 O 9 C n 0 L D R g d C + 0 L L Q v t C 5 I N C / 0 L 7 R j 9 G B J n F 1 b 3 Q 7 L C Z x d W 9 0 O 9 C g 0 L X Q u d G C 0 L j Q v d C z J n F 1 b 3 Q 7 L C Z x d W 9 0 O 9 C a 0 L 7 Q u 9 C 4 0 Y f Q t d G B 0 Y L Q s t C + I N C + 0 Y L Q t 9 G L 0 L L Q v t C y J n F 1 b 3 Q 7 L C Z x d W 9 0 O 9 C i 0 L X Q u 9 C 1 0 Y T Q v t C 9 I D E m c X V v d D s s J n F 1 b 3 Q 7 0 K L Q t d C 7 0 L X R h N C + 0 L 0 g M i Z x d W 9 0 O y w m c X V v d D t F L W 1 h a W w m c X V v d D s s J n F 1 b 3 Q 7 0 J L Q t d C x L d G B 0 L D Q u d G C J n F 1 b 3 Q 7 L C Z x d W 9 0 O 0 l u c 3 R h Z 3 J h b S Z x d W 9 0 O y w m c X V v d D t G Y W N l Y m 9 v a y Z x d W 9 0 O y w m c X V v d D v Q q N C 4 0 Y D Q v t G C 0 L A m c X V v d D s s J n F 1 b 3 Q 7 0 J T Q v t C 7 0 L P Q v t G C 0 L A m c X V v d D s s J n F 1 b 3 Q 7 M k d J U y B V U k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V n a W 9 u Y 2 8 v Q X V 0 b 1 J l b W 9 2 Z W R D b 2 x 1 b W 5 z M S 5 7 0 J 3 Q s N C 4 0 L z Q t d C 9 0 L 7 Q s t C w 0 L 3 Q u N C 1 L D B 9 J n F 1 b 3 Q 7 L C Z x d W 9 0 O 1 N l Y 3 R p b 2 4 x L 2 x l Z 2 l v b m N v L 0 F 1 d G 9 S Z W 1 v d m V k Q 2 9 s d W 1 u c z E u e 9 C e 0 L / Q u N G B 0 L D Q v d C 4 0 L U s M X 0 m c X V v d D s s J n F 1 b 3 Q 7 U 2 V j d G l v b j E v b G V n a W 9 u Y 2 8 v Q X V 0 b 1 J l b W 9 2 Z W R D b 2 x 1 b W 5 z M S 5 7 0 K D R g 9 C x 0 Y D Q u N C 6 0 L g s M n 0 m c X V v d D s s J n F 1 b 3 Q 7 U 2 V j d G l v b j E v b G V n a W 9 u Y 2 8 v Q X V 0 b 1 J l b W 9 2 Z W R D b 2 x 1 b W 5 z M S 5 7 0 J D Q t N G A 0 L X R g S w z f S Z x d W 9 0 O y w m c X V v d D t T Z W N 0 a W 9 u M S 9 s Z W d p b 2 5 j b y 9 B d X R v U m V t b 3 Z l Z E N v b H V t b n M x L n v Q m t C + 0 L z Q v N C 1 0 L 3 R g t C w 0 Y D Q u N C 5 I N C 6 I N C w 0 L T R g N C 1 0 Y H R g y w 0 f S Z x d W 9 0 O y w m c X V v d D t T Z W N 0 a W 9 u M S 9 s Z W d p b 2 5 j b y 9 B d X R v U m V t b 3 Z l Z E N v b H V t b n M x L n v Q n 9 C + 0 Y f R g t C + 0 L L R i 9 C 5 I N C 4 0 L 3 Q t N C 1 0 L r R g S w 1 f S Z x d W 9 0 O y w m c X V v d D t T Z W N 0 a W 9 u M S 9 s Z W d p b 2 5 j b y 9 B d X R v U m V t b 3 Z l Z E N v b H V t b n M x L n v Q n N C 4 0 L r R g N C + 0 Y D Q s N C 5 0 L 7 Q v S w 2 f S Z x d W 9 0 O y w m c X V v d D t T Z W N 0 a W 9 u M S 9 s Z W d p b 2 5 j b y 9 B d X R v U m V t b 3 Z l Z E N v b H V t b n M x L n v Q o N C w 0 L n Q v t C 9 L D d 9 J n F 1 b 3 Q 7 L C Z x d W 9 0 O 1 N l Y 3 R p b 2 4 x L 2 x l Z 2 l v b m N v L 0 F 1 d G 9 S Z W 1 v d m V k Q 2 9 s d W 1 u c z E u e 9 C T 0 L 7 R g N C + 0 L Q s O H 0 m c X V v d D s s J n F 1 b 3 Q 7 U 2 V j d G l v b j E v b G V n a W 9 u Y 2 8 v Q X V 0 b 1 J l b W 9 2 Z W R D b 2 x 1 b W 5 z M S 5 7 0 J 7 Q u t G A 0 Y P Q s y w 5 f S Z x d W 9 0 O y w m c X V v d D t T Z W N 0 a W 9 u M S 9 s Z W d p b 2 5 j b y 9 B d X R v U m V t b 3 Z l Z E N v b H V t b n M x L n v Q o N C 1 0 L P Q u N C + 0 L 0 s M T B 9 J n F 1 b 3 Q 7 L C Z x d W 9 0 O 1 N l Y 3 R p b 2 4 x L 2 x l Z 2 l v b m N v L 0 F 1 d G 9 S Z W 1 v d m V k Q 2 9 s d W 1 u c z E u e 9 C h 0 Y L R g N C w 0 L 3 Q s C w x M X 0 m c X V v d D s s J n F 1 b 3 Q 7 U 2 V j d G l v b j E v b G V n a W 9 u Y 2 8 v Q X V 0 b 1 J l b W 9 2 Z W R D b 2 x 1 b W 5 z M S 5 7 0 K f Q s N G B 0 Y s g 0 Y D Q s N C x 0 L 7 R g t G L L D E y f S Z x d W 9 0 O y w m c X V v d D t T Z W N 0 a W 9 u M S 9 s Z W d p b 2 5 j b y 9 B d X R v U m V t b 3 Z l Z E N v b H V t b n M x L n v Q p 9 C w 0 Y H Q v t C y 0 L 7 Q u S D Q v 9 C + 0 Y / R g S w x M 3 0 m c X V v d D s s J n F 1 b 3 Q 7 U 2 V j d G l v b j E v b G V n a W 9 u Y 2 8 v Q X V 0 b 1 J l b W 9 2 Z W R D b 2 x 1 b W 5 z M S 5 7 0 K D Q t d C 5 0 Y L Q u N C 9 0 L M s M T R 9 J n F 1 b 3 Q 7 L C Z x d W 9 0 O 1 N l Y 3 R p b 2 4 x L 2 x l Z 2 l v b m N v L 0 F 1 d G 9 S Z W 1 v d m V k Q 2 9 s d W 1 u c z E u e 9 C a 0 L 7 Q u 9 C 4 0 Y f Q t d G B 0 Y L Q s t C + I N C + 0 Y L Q t 9 G L 0 L L Q v t C y L D E 1 f S Z x d W 9 0 O y w m c X V v d D t T Z W N 0 a W 9 u M S 9 s Z W d p b 2 5 j b y 9 B d X R v U m V t b 3 Z l Z E N v b H V t b n M x L n v Q o t C 1 0 L v Q t d G E 0 L 7 Q v S A x L D E 2 f S Z x d W 9 0 O y w m c X V v d D t T Z W N 0 a W 9 u M S 9 s Z W d p b 2 5 j b y 9 B d X R v U m V t b 3 Z l Z E N v b H V t b n M x L n v Q o t C 1 0 L v Q t d G E 0 L 7 Q v S A y L D E 3 f S Z x d W 9 0 O y w m c X V v d D t T Z W N 0 a W 9 u M S 9 s Z W d p b 2 5 j b y 9 B d X R v U m V t b 3 Z l Z E N v b H V t b n M x L n t F L W 1 h a W w s M T h 9 J n F 1 b 3 Q 7 L C Z x d W 9 0 O 1 N l Y 3 R p b 2 4 x L 2 x l Z 2 l v b m N v L 0 F 1 d G 9 S Z W 1 v d m V k Q 2 9 s d W 1 u c z E u e 9 C S 0 L X Q s S 3 R g d C w 0 L n R g i w x O X 0 m c X V v d D s s J n F 1 b 3 Q 7 U 2 V j d G l v b j E v b G V n a W 9 u Y 2 8 v Q X V 0 b 1 J l b W 9 2 Z W R D b 2 x 1 b W 5 z M S 5 7 S W 5 z d G F n c m F t L D I w f S Z x d W 9 0 O y w m c X V v d D t T Z W N 0 a W 9 u M S 9 s Z W d p b 2 5 j b y 9 B d X R v U m V t b 3 Z l Z E N v b H V t b n M x L n t G Y W N l Y m 9 v a y w y M X 0 m c X V v d D s s J n F 1 b 3 Q 7 U 2 V j d G l v b j E v b G V n a W 9 u Y 2 8 v Q X V 0 b 1 J l b W 9 2 Z W R D b 2 x 1 b W 5 z M S 5 7 0 K j Q u N G A 0 L 7 R g t C w L D I y f S Z x d W 9 0 O y w m c X V v d D t T Z W N 0 a W 9 u M S 9 s Z W d p b 2 5 j b y 9 B d X R v U m V t b 3 Z l Z E N v b H V t b n M x L n v Q l N C + 0 L v Q s 9 C + 0 Y L Q s C w y M 3 0 m c X V v d D s s J n F 1 b 3 Q 7 U 2 V j d G l v b j E v b G V n a W 9 u Y 2 8 v Q X V 0 b 1 J l b W 9 2 Z W R D b 2 x 1 b W 5 z M S 5 7 M k d J U y B V U k w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Z W d p b 2 5 j b y 9 B d X R v U m V t b 3 Z l Z E N v b H V t b n M x L n v Q n d C w 0 L j Q v N C 1 0 L 3 Q v t C y 0 L D Q v d C 4 0 L U s M H 0 m c X V v d D s s J n F 1 b 3 Q 7 U 2 V j d G l v b j E v b G V n a W 9 u Y 2 8 v Q X V 0 b 1 J l b W 9 2 Z W R D b 2 x 1 b W 5 z M S 5 7 0 J 7 Q v 9 C 4 0 Y H Q s N C 9 0 L j Q t S w x f S Z x d W 9 0 O y w m c X V v d D t T Z W N 0 a W 9 u M S 9 s Z W d p b 2 5 j b y 9 B d X R v U m V t b 3 Z l Z E N v b H V t b n M x L n v Q o N G D 0 L H R g N C 4 0 L r Q u C w y f S Z x d W 9 0 O y w m c X V v d D t T Z W N 0 a W 9 u M S 9 s Z W d p b 2 5 j b y 9 B d X R v U m V t b 3 Z l Z E N v b H V t b n M x L n v Q k N C 0 0 Y D Q t d G B L D N 9 J n F 1 b 3 Q 7 L C Z x d W 9 0 O 1 N l Y 3 R p b 2 4 x L 2 x l Z 2 l v b m N v L 0 F 1 d G 9 S Z W 1 v d m V k Q 2 9 s d W 1 u c z E u e 9 C a 0 L 7 Q v N C 8 0 L X Q v d G C 0 L D R g N C 4 0 L k g 0 L o g 0 L D Q t N G A 0 L X R g d G D L D R 9 J n F 1 b 3 Q 7 L C Z x d W 9 0 O 1 N l Y 3 R p b 2 4 x L 2 x l Z 2 l v b m N v L 0 F 1 d G 9 S Z W 1 v d m V k Q 2 9 s d W 1 u c z E u e 9 C f 0 L 7 R h 9 G C 0 L 7 Q s t G L 0 L k g 0 L j Q v d C 0 0 L X Q u t G B L D V 9 J n F 1 b 3 Q 7 L C Z x d W 9 0 O 1 N l Y 3 R p b 2 4 x L 2 x l Z 2 l v b m N v L 0 F 1 d G 9 S Z W 1 v d m V k Q 2 9 s d W 1 u c z E u e 9 C c 0 L j Q u t G A 0 L 7 R g N C w 0 L n Q v t C 9 L D Z 9 J n F 1 b 3 Q 7 L C Z x d W 9 0 O 1 N l Y 3 R p b 2 4 x L 2 x l Z 2 l v b m N v L 0 F 1 d G 9 S Z W 1 v d m V k Q 2 9 s d W 1 u c z E u e 9 C g 0 L D Q u d C + 0 L 0 s N 3 0 m c X V v d D s s J n F 1 b 3 Q 7 U 2 V j d G l v b j E v b G V n a W 9 u Y 2 8 v Q X V 0 b 1 J l b W 9 2 Z W R D b 2 x 1 b W 5 z M S 5 7 0 J P Q v t G A 0 L 7 Q t C w 4 f S Z x d W 9 0 O y w m c X V v d D t T Z W N 0 a W 9 u M S 9 s Z W d p b 2 5 j b y 9 B d X R v U m V t b 3 Z l Z E N v b H V t b n M x L n v Q n t C 6 0 Y D R g 9 C z L D l 9 J n F 1 b 3 Q 7 L C Z x d W 9 0 O 1 N l Y 3 R p b 2 4 x L 2 x l Z 2 l v b m N v L 0 F 1 d G 9 S Z W 1 v d m V k Q 2 9 s d W 1 u c z E u e 9 C g 0 L X Q s 9 C 4 0 L 7 Q v S w x M H 0 m c X V v d D s s J n F 1 b 3 Q 7 U 2 V j d G l v b j E v b G V n a W 9 u Y 2 8 v Q X V 0 b 1 J l b W 9 2 Z W R D b 2 x 1 b W 5 z M S 5 7 0 K H R g t G A 0 L D Q v d C w L D E x f S Z x d W 9 0 O y w m c X V v d D t T Z W N 0 a W 9 u M S 9 s Z W d p b 2 5 j b y 9 B d X R v U m V t b 3 Z l Z E N v b H V t b n M x L n v Q p 9 C w 0 Y H R i y D R g N C w 0 L H Q v t G C 0 Y s s M T J 9 J n F 1 b 3 Q 7 L C Z x d W 9 0 O 1 N l Y 3 R p b 2 4 x L 2 x l Z 2 l v b m N v L 0 F 1 d G 9 S Z W 1 v d m V k Q 2 9 s d W 1 u c z E u e 9 C n 0 L D R g d C + 0 L L Q v t C 5 I N C / 0 L 7 R j 9 G B L D E z f S Z x d W 9 0 O y w m c X V v d D t T Z W N 0 a W 9 u M S 9 s Z W d p b 2 5 j b y 9 B d X R v U m V t b 3 Z l Z E N v b H V t b n M x L n v Q o N C 1 0 L n R g t C 4 0 L 3 Q s y w x N H 0 m c X V v d D s s J n F 1 b 3 Q 7 U 2 V j d G l v b j E v b G V n a W 9 u Y 2 8 v Q X V 0 b 1 J l b W 9 2 Z W R D b 2 x 1 b W 5 z M S 5 7 0 J r Q v t C 7 0 L j R h 9 C 1 0 Y H R g t C y 0 L 4 g 0 L 7 R g t C 3 0 Y v Q s t C + 0 L I s M T V 9 J n F 1 b 3 Q 7 L C Z x d W 9 0 O 1 N l Y 3 R p b 2 4 x L 2 x l Z 2 l v b m N v L 0 F 1 d G 9 S Z W 1 v d m V k Q 2 9 s d W 1 u c z E u e 9 C i 0 L X Q u 9 C 1 0 Y T Q v t C 9 I D E s M T Z 9 J n F 1 b 3 Q 7 L C Z x d W 9 0 O 1 N l Y 3 R p b 2 4 x L 2 x l Z 2 l v b m N v L 0 F 1 d G 9 S Z W 1 v d m V k Q 2 9 s d W 1 u c z E u e 9 C i 0 L X Q u 9 C 1 0 Y T Q v t C 9 I D I s M T d 9 J n F 1 b 3 Q 7 L C Z x d W 9 0 O 1 N l Y 3 R p b 2 4 x L 2 x l Z 2 l v b m N v L 0 F 1 d G 9 S Z W 1 v d m V k Q 2 9 s d W 1 u c z E u e 0 U t b W F p b C w x O H 0 m c X V v d D s s J n F 1 b 3 Q 7 U 2 V j d G l v b j E v b G V n a W 9 u Y 2 8 v Q X V 0 b 1 J l b W 9 2 Z W R D b 2 x 1 b W 5 z M S 5 7 0 J L Q t d C x L d G B 0 L D Q u d G C L D E 5 f S Z x d W 9 0 O y w m c X V v d D t T Z W N 0 a W 9 u M S 9 s Z W d p b 2 5 j b y 9 B d X R v U m V t b 3 Z l Z E N v b H V t b n M x L n t J b n N 0 Y W d y Y W 0 s M j B 9 J n F 1 b 3 Q 7 L C Z x d W 9 0 O 1 N l Y 3 R p b 2 4 x L 2 x l Z 2 l v b m N v L 0 F 1 d G 9 S Z W 1 v d m V k Q 2 9 s d W 1 u c z E u e 0 Z h Y 2 V i b 2 9 r L D I x f S Z x d W 9 0 O y w m c X V v d D t T Z W N 0 a W 9 u M S 9 s Z W d p b 2 5 j b y 9 B d X R v U m V t b 3 Z l Z E N v b H V t b n M x L n v Q q N C 4 0 Y D Q v t G C 0 L A s M j J 9 J n F 1 b 3 Q 7 L C Z x d W 9 0 O 1 N l Y 3 R p b 2 4 x L 2 x l Z 2 l v b m N v L 0 F 1 d G 9 S Z W 1 v d m V k Q 2 9 s d W 1 u c z E u e 9 C U 0 L 7 Q u 9 C z 0 L 7 R g t C w L D I z f S Z x d W 9 0 O y w m c X V v d D t T Z W N 0 a W 9 u M S 9 s Z W d p b 2 5 j b y 9 B d X R v U m V t b 3 Z l Z E N v b H V t b n M x L n s y R 0 l T I F V S T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x l Z 2 l v b m N v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2 l v b m N v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x l Z 2 l v b m N v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z a G 9 u Y 2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M T N i Z j g y O C 1 h M W Q 5 L T R m M G Y t Y m Z k N i 1 m N z k 3 M j F h N W F j Z j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T o 0 O T o x M S 4 0 M z g x M z A 3 W i I g L z 4 8 R W 5 0 c n k g V H l w Z T 0 i R m l s b E N v b H V t b l R 5 c G V z I i B W Y W x 1 Z T 0 i c 0 J n W U d C Z 1 l E Q m d Z R 0 J n W U d C Z 1 l H Q X d Z R E F 3 W U d C Z 1 l H Q m d Z R 0 J n W U c i I C 8 + P E V u d H J 5 I F R 5 c G U 9 I k Z p b G x D b 2 x 1 b W 5 O Y W 1 l c y I g V m F s d W U 9 I n N b J n F 1 b 3 Q 7 0 J 3 Q s N C 4 0 L z Q t d C 9 0 L 7 Q s t C w 0 L 3 Q u N C 1 J n F 1 b 3 Q 7 L C Z x d W 9 0 O 9 C e 0 L / Q u N G B 0 L D Q v d C 4 0 L U m c X V v d D s s J n F 1 b 3 Q 7 0 K D R g 9 C x 0 Y D Q u N C 6 0 L g m c X V v d D s s J n F 1 b 3 Q 7 0 J D Q t N G A 0 L X R g S Z x d W 9 0 O y w m c X V v d D v Q m t C + 0 L z Q v N C 1 0 L 3 R g t C w 0 Y D Q u N C 5 I N C 6 I N C w 0 L T R g N C 1 0 Y H R g y Z x d W 9 0 O y w m c X V v d D v Q n 9 C + 0 Y f R g t C + 0 L L R i 9 C 5 I N C 4 0 L 3 Q t N C 1 0 L r R g S Z x d W 9 0 O y w m c X V v d D v Q n N C 4 0 L r R g N C + 0 Y D Q s N C 5 0 L 7 Q v S Z x d W 9 0 O y w m c X V v d D v Q o N C w 0 L n Q v t C 9 J n F 1 b 3 Q 7 L C Z x d W 9 0 O 9 C T 0 L 7 R g N C + 0 L Q m c X V v d D s s J n F 1 b 3 Q 7 0 J 7 Q u t G A 0 Y P Q s y Z x d W 9 0 O y w m c X V v d D v Q o N C 1 0 L P Q u N C + 0 L 0 m c X V v d D s s J n F 1 b 3 Q 7 0 K H R g t G A 0 L D Q v d C w J n F 1 b 3 Q 7 L C Z x d W 9 0 O 9 C n 0 L D R g d G L I N G A 0 L D Q s d C + 0 Y L R i y Z x d W 9 0 O y w m c X V v d D v Q p 9 C w 0 Y H Q v t C y 0 L 7 Q u S D Q v 9 C + 0 Y / R g S Z x d W 9 0 O y w m c X V v d D v Q o N C 1 0 L n R g t C 4 0 L 3 Q s y Z x d W 9 0 O y w m c X V v d D v Q m t C + 0 L v Q u N G H 0 L X R g d G C 0 L L Q v i D Q v t G C 0 L f R i 9 C y 0 L 7 Q s i Z x d W 9 0 O y w m c X V v d D v Q o t C 1 0 L v Q t d G E 0 L 7 Q v S A x J n F 1 b 3 Q 7 L C Z x d W 9 0 O 9 C i 0 L X Q u 9 C 1 0 Y T Q v t C 9 I D I m c X V v d D s s J n F 1 b 3 Q 7 0 K L Q t d C 7 0 L X R h N C + 0 L 0 g M y Z x d W 9 0 O y w m c X V v d D v Q k t C 1 0 L E t 0 Y H Q s N C 5 0 Y I g M S Z x d W 9 0 O y w m c X V v d D v Q k t C 1 0 L E t 0 Y H Q s N C 5 0 Y I g M i Z x d W 9 0 O y w m c X V v d D t J b n N 0 Y W d y Y W 0 m c X V v d D s s J n F 1 b 3 Q 7 R m F j Z W J v b 2 s m c X V v d D s s J n F 1 b 3 Q 7 V 2 h h d H N B c H A m c X V v d D s s J n F 1 b 3 Q 7 V G V s Z W d y Y W 0 g M S Z x d W 9 0 O y w m c X V v d D t U Z W x l Z 3 J h b S A y J n F 1 b 3 Q 7 L C Z x d W 9 0 O 1 l v d V R 1 Y m U m c X V v d D s s J n F 1 b 3 Q 7 0 K j Q u N G A 0 L 7 R g t C w J n F 1 b 3 Q 7 L C Z x d W 9 0 O 9 C U 0 L 7 Q u 9 C z 0 L 7 R g t C w J n F 1 b 3 Q 7 L C Z x d W 9 0 O z J H S V M g V V J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z a G 9 u Y 2 g v Q X V 0 b 1 J l b W 9 2 Z W R D b 2 x 1 b W 5 z M S 5 7 0 J 3 Q s N C 4 0 L z Q t d C 9 0 L 7 Q s t C w 0 L 3 Q u N C 1 L D B 9 J n F 1 b 3 Q 7 L C Z x d W 9 0 O 1 N l Y 3 R p b 2 4 x L 0 l z a G 9 u Y 2 g v Q X V 0 b 1 J l b W 9 2 Z W R D b 2 x 1 b W 5 z M S 5 7 0 J 7 Q v 9 C 4 0 Y H Q s N C 9 0 L j Q t S w x f S Z x d W 9 0 O y w m c X V v d D t T Z W N 0 a W 9 u M S 9 J c 2 h v b m N o L 0 F 1 d G 9 S Z W 1 v d m V k Q 2 9 s d W 1 u c z E u e 9 C g 0 Y P Q s d G A 0 L j Q u t C 4 L D J 9 J n F 1 b 3 Q 7 L C Z x d W 9 0 O 1 N l Y 3 R p b 2 4 x L 0 l z a G 9 u Y 2 g v Q X V 0 b 1 J l b W 9 2 Z W R D b 2 x 1 b W 5 z M S 5 7 0 J D Q t N G A 0 L X R g S w z f S Z x d W 9 0 O y w m c X V v d D t T Z W N 0 a W 9 u M S 9 J c 2 h v b m N o L 0 F 1 d G 9 S Z W 1 v d m V k Q 2 9 s d W 1 u c z E u e 9 C a 0 L 7 Q v N C 8 0 L X Q v d G C 0 L D R g N C 4 0 L k g 0 L o g 0 L D Q t N G A 0 L X R g d G D L D R 9 J n F 1 b 3 Q 7 L C Z x d W 9 0 O 1 N l Y 3 R p b 2 4 x L 0 l z a G 9 u Y 2 g v Q X V 0 b 1 J l b W 9 2 Z W R D b 2 x 1 b W 5 z M S 5 7 0 J / Q v t G H 0 Y L Q v t C y 0 Y v Q u S D Q u N C 9 0 L T Q t d C 6 0 Y E s N X 0 m c X V v d D s s J n F 1 b 3 Q 7 U 2 V j d G l v b j E v S X N o b 2 5 j a C 9 B d X R v U m V t b 3 Z l Z E N v b H V t b n M x L n v Q n N C 4 0 L r R g N C + 0 Y D Q s N C 5 0 L 7 Q v S w 2 f S Z x d W 9 0 O y w m c X V v d D t T Z W N 0 a W 9 u M S 9 J c 2 h v b m N o L 0 F 1 d G 9 S Z W 1 v d m V k Q 2 9 s d W 1 u c z E u e 9 C g 0 L D Q u d C + 0 L 0 s N 3 0 m c X V v d D s s J n F 1 b 3 Q 7 U 2 V j d G l v b j E v S X N o b 2 5 j a C 9 B d X R v U m V t b 3 Z l Z E N v b H V t b n M x L n v Q k 9 C + 0 Y D Q v t C 0 L D h 9 J n F 1 b 3 Q 7 L C Z x d W 9 0 O 1 N l Y 3 R p b 2 4 x L 0 l z a G 9 u Y 2 g v Q X V 0 b 1 J l b W 9 2 Z W R D b 2 x 1 b W 5 z M S 5 7 0 J 7 Q u t G A 0 Y P Q s y w 5 f S Z x d W 9 0 O y w m c X V v d D t T Z W N 0 a W 9 u M S 9 J c 2 h v b m N o L 0 F 1 d G 9 S Z W 1 v d m V k Q 2 9 s d W 1 u c z E u e 9 C g 0 L X Q s 9 C 4 0 L 7 Q v S w x M H 0 m c X V v d D s s J n F 1 b 3 Q 7 U 2 V j d G l v b j E v S X N o b 2 5 j a C 9 B d X R v U m V t b 3 Z l Z E N v b H V t b n M x L n v Q o d G C 0 Y D Q s N C 9 0 L A s M T F 9 J n F 1 b 3 Q 7 L C Z x d W 9 0 O 1 N l Y 3 R p b 2 4 x L 0 l z a G 9 u Y 2 g v Q X V 0 b 1 J l b W 9 2 Z W R D b 2 x 1 b W 5 z M S 5 7 0 K f Q s N G B 0 Y s g 0 Y D Q s N C x 0 L 7 R g t G L L D E y f S Z x d W 9 0 O y w m c X V v d D t T Z W N 0 a W 9 u M S 9 J c 2 h v b m N o L 0 F 1 d G 9 S Z W 1 v d m V k Q 2 9 s d W 1 u c z E u e 9 C n 0 L D R g d C + 0 L L Q v t C 5 I N C / 0 L 7 R j 9 G B L D E z f S Z x d W 9 0 O y w m c X V v d D t T Z W N 0 a W 9 u M S 9 J c 2 h v b m N o L 0 F 1 d G 9 S Z W 1 v d m V k Q 2 9 s d W 1 u c z E u e 9 C g 0 L X Q u d G C 0 L j Q v d C z L D E 0 f S Z x d W 9 0 O y w m c X V v d D t T Z W N 0 a W 9 u M S 9 J c 2 h v b m N o L 0 F 1 d G 9 S Z W 1 v d m V k Q 2 9 s d W 1 u c z E u e 9 C a 0 L 7 Q u 9 C 4 0 Y f Q t d G B 0 Y L Q s t C + I N C + 0 Y L Q t 9 G L 0 L L Q v t C y L D E 1 f S Z x d W 9 0 O y w m c X V v d D t T Z W N 0 a W 9 u M S 9 J c 2 h v b m N o L 0 F 1 d G 9 S Z W 1 v d m V k Q 2 9 s d W 1 u c z E u e 9 C i 0 L X Q u 9 C 1 0 Y T Q v t C 9 I D E s M T Z 9 J n F 1 b 3 Q 7 L C Z x d W 9 0 O 1 N l Y 3 R p b 2 4 x L 0 l z a G 9 u Y 2 g v Q X V 0 b 1 J l b W 9 2 Z W R D b 2 x 1 b W 5 z M S 5 7 0 K L Q t d C 7 0 L X R h N C + 0 L 0 g M i w x N 3 0 m c X V v d D s s J n F 1 b 3 Q 7 U 2 V j d G l v b j E v S X N o b 2 5 j a C 9 B d X R v U m V t b 3 Z l Z E N v b H V t b n M x L n v Q o t C 1 0 L v Q t d G E 0 L 7 Q v S A z L D E 4 f S Z x d W 9 0 O y w m c X V v d D t T Z W N 0 a W 9 u M S 9 J c 2 h v b m N o L 0 F 1 d G 9 S Z W 1 v d m V k Q 2 9 s d W 1 u c z E u e 9 C S 0 L X Q s S 3 R g d C w 0 L n R g i A x L D E 5 f S Z x d W 9 0 O y w m c X V v d D t T Z W N 0 a W 9 u M S 9 J c 2 h v b m N o L 0 F 1 d G 9 S Z W 1 v d m V k Q 2 9 s d W 1 u c z E u e 9 C S 0 L X Q s S 3 R g d C w 0 L n R g i A y L D I w f S Z x d W 9 0 O y w m c X V v d D t T Z W N 0 a W 9 u M S 9 J c 2 h v b m N o L 0 F 1 d G 9 S Z W 1 v d m V k Q 2 9 s d W 1 u c z E u e 0 l u c 3 R h Z 3 J h b S w y M X 0 m c X V v d D s s J n F 1 b 3 Q 7 U 2 V j d G l v b j E v S X N o b 2 5 j a C 9 B d X R v U m V t b 3 Z l Z E N v b H V t b n M x L n t G Y W N l Y m 9 v a y w y M n 0 m c X V v d D s s J n F 1 b 3 Q 7 U 2 V j d G l v b j E v S X N o b 2 5 j a C 9 B d X R v U m V t b 3 Z l Z E N v b H V t b n M x L n t X a G F 0 c 0 F w c C w y M 3 0 m c X V v d D s s J n F 1 b 3 Q 7 U 2 V j d G l v b j E v S X N o b 2 5 j a C 9 B d X R v U m V t b 3 Z l Z E N v b H V t b n M x L n t U Z W x l Z 3 J h b S A x L D I 0 f S Z x d W 9 0 O y w m c X V v d D t T Z W N 0 a W 9 u M S 9 J c 2 h v b m N o L 0 F 1 d G 9 S Z W 1 v d m V k Q 2 9 s d W 1 u c z E u e 1 R l b G V n c m F t I D I s M j V 9 J n F 1 b 3 Q 7 L C Z x d W 9 0 O 1 N l Y 3 R p b 2 4 x L 0 l z a G 9 u Y 2 g v Q X V 0 b 1 J l b W 9 2 Z W R D b 2 x 1 b W 5 z M S 5 7 W W 9 1 V H V i Z S w y N n 0 m c X V v d D s s J n F 1 b 3 Q 7 U 2 V j d G l v b j E v S X N o b 2 5 j a C 9 B d X R v U m V t b 3 Z l Z E N v b H V t b n M x L n v Q q N C 4 0 Y D Q v t G C 0 L A s M j d 9 J n F 1 b 3 Q 7 L C Z x d W 9 0 O 1 N l Y 3 R p b 2 4 x L 0 l z a G 9 u Y 2 g v Q X V 0 b 1 J l b W 9 2 Z W R D b 2 x 1 b W 5 z M S 5 7 0 J T Q v t C 7 0 L P Q v t G C 0 L A s M j h 9 J n F 1 b 3 Q 7 L C Z x d W 9 0 O 1 N l Y 3 R p b 2 4 x L 0 l z a G 9 u Y 2 g v Q X V 0 b 1 J l b W 9 2 Z W R D b 2 x 1 b W 5 z M S 5 7 M k d J U y B V U k w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J c 2 h v b m N o L 0 F 1 d G 9 S Z W 1 v d m V k Q 2 9 s d W 1 u c z E u e 9 C d 0 L D Q u N C 8 0 L X Q v d C + 0 L L Q s N C 9 0 L j Q t S w w f S Z x d W 9 0 O y w m c X V v d D t T Z W N 0 a W 9 u M S 9 J c 2 h v b m N o L 0 F 1 d G 9 S Z W 1 v d m V k Q 2 9 s d W 1 u c z E u e 9 C e 0 L / Q u N G B 0 L D Q v d C 4 0 L U s M X 0 m c X V v d D s s J n F 1 b 3 Q 7 U 2 V j d G l v b j E v S X N o b 2 5 j a C 9 B d X R v U m V t b 3 Z l Z E N v b H V t b n M x L n v Q o N G D 0 L H R g N C 4 0 L r Q u C w y f S Z x d W 9 0 O y w m c X V v d D t T Z W N 0 a W 9 u M S 9 J c 2 h v b m N o L 0 F 1 d G 9 S Z W 1 v d m V k Q 2 9 s d W 1 u c z E u e 9 C Q 0 L T R g N C 1 0 Y E s M 3 0 m c X V v d D s s J n F 1 b 3 Q 7 U 2 V j d G l v b j E v S X N o b 2 5 j a C 9 B d X R v U m V t b 3 Z l Z E N v b H V t b n M x L n v Q m t C + 0 L z Q v N C 1 0 L 3 R g t C w 0 Y D Q u N C 5 I N C 6 I N C w 0 L T R g N C 1 0 Y H R g y w 0 f S Z x d W 9 0 O y w m c X V v d D t T Z W N 0 a W 9 u M S 9 J c 2 h v b m N o L 0 F 1 d G 9 S Z W 1 v d m V k Q 2 9 s d W 1 u c z E u e 9 C f 0 L 7 R h 9 G C 0 L 7 Q s t G L 0 L k g 0 L j Q v d C 0 0 L X Q u t G B L D V 9 J n F 1 b 3 Q 7 L C Z x d W 9 0 O 1 N l Y 3 R p b 2 4 x L 0 l z a G 9 u Y 2 g v Q X V 0 b 1 J l b W 9 2 Z W R D b 2 x 1 b W 5 z M S 5 7 0 J z Q u N C 6 0 Y D Q v t G A 0 L D Q u d C + 0 L 0 s N n 0 m c X V v d D s s J n F 1 b 3 Q 7 U 2 V j d G l v b j E v S X N o b 2 5 j a C 9 B d X R v U m V t b 3 Z l Z E N v b H V t b n M x L n v Q o N C w 0 L n Q v t C 9 L D d 9 J n F 1 b 3 Q 7 L C Z x d W 9 0 O 1 N l Y 3 R p b 2 4 x L 0 l z a G 9 u Y 2 g v Q X V 0 b 1 J l b W 9 2 Z W R D b 2 x 1 b W 5 z M S 5 7 0 J P Q v t G A 0 L 7 Q t C w 4 f S Z x d W 9 0 O y w m c X V v d D t T Z W N 0 a W 9 u M S 9 J c 2 h v b m N o L 0 F 1 d G 9 S Z W 1 v d m V k Q 2 9 s d W 1 u c z E u e 9 C e 0 L r R g N G D 0 L M s O X 0 m c X V v d D s s J n F 1 b 3 Q 7 U 2 V j d G l v b j E v S X N o b 2 5 j a C 9 B d X R v U m V t b 3 Z l Z E N v b H V t b n M x L n v Q o N C 1 0 L P Q u N C + 0 L 0 s M T B 9 J n F 1 b 3 Q 7 L C Z x d W 9 0 O 1 N l Y 3 R p b 2 4 x L 0 l z a G 9 u Y 2 g v Q X V 0 b 1 J l b W 9 2 Z W R D b 2 x 1 b W 5 z M S 5 7 0 K H R g t G A 0 L D Q v d C w L D E x f S Z x d W 9 0 O y w m c X V v d D t T Z W N 0 a W 9 u M S 9 J c 2 h v b m N o L 0 F 1 d G 9 S Z W 1 v d m V k Q 2 9 s d W 1 u c z E u e 9 C n 0 L D R g d G L I N G A 0 L D Q s d C + 0 Y L R i y w x M n 0 m c X V v d D s s J n F 1 b 3 Q 7 U 2 V j d G l v b j E v S X N o b 2 5 j a C 9 B d X R v U m V t b 3 Z l Z E N v b H V t b n M x L n v Q p 9 C w 0 Y H Q v t C y 0 L 7 Q u S D Q v 9 C + 0 Y / R g S w x M 3 0 m c X V v d D s s J n F 1 b 3 Q 7 U 2 V j d G l v b j E v S X N o b 2 5 j a C 9 B d X R v U m V t b 3 Z l Z E N v b H V t b n M x L n v Q o N C 1 0 L n R g t C 4 0 L 3 Q s y w x N H 0 m c X V v d D s s J n F 1 b 3 Q 7 U 2 V j d G l v b j E v S X N o b 2 5 j a C 9 B d X R v U m V t b 3 Z l Z E N v b H V t b n M x L n v Q m t C + 0 L v Q u N G H 0 L X R g d G C 0 L L Q v i D Q v t G C 0 L f R i 9 C y 0 L 7 Q s i w x N X 0 m c X V v d D s s J n F 1 b 3 Q 7 U 2 V j d G l v b j E v S X N o b 2 5 j a C 9 B d X R v U m V t b 3 Z l Z E N v b H V t b n M x L n v Q o t C 1 0 L v Q t d G E 0 L 7 Q v S A x L D E 2 f S Z x d W 9 0 O y w m c X V v d D t T Z W N 0 a W 9 u M S 9 J c 2 h v b m N o L 0 F 1 d G 9 S Z W 1 v d m V k Q 2 9 s d W 1 u c z E u e 9 C i 0 L X Q u 9 C 1 0 Y T Q v t C 9 I D I s M T d 9 J n F 1 b 3 Q 7 L C Z x d W 9 0 O 1 N l Y 3 R p b 2 4 x L 0 l z a G 9 u Y 2 g v Q X V 0 b 1 J l b W 9 2 Z W R D b 2 x 1 b W 5 z M S 5 7 0 K L Q t d C 7 0 L X R h N C + 0 L 0 g M y w x O H 0 m c X V v d D s s J n F 1 b 3 Q 7 U 2 V j d G l v b j E v S X N o b 2 5 j a C 9 B d X R v U m V t b 3 Z l Z E N v b H V t b n M x L n v Q k t C 1 0 L E t 0 Y H Q s N C 5 0 Y I g M S w x O X 0 m c X V v d D s s J n F 1 b 3 Q 7 U 2 V j d G l v b j E v S X N o b 2 5 j a C 9 B d X R v U m V t b 3 Z l Z E N v b H V t b n M x L n v Q k t C 1 0 L E t 0 Y H Q s N C 5 0 Y I g M i w y M H 0 m c X V v d D s s J n F 1 b 3 Q 7 U 2 V j d G l v b j E v S X N o b 2 5 j a C 9 B d X R v U m V t b 3 Z l Z E N v b H V t b n M x L n t J b n N 0 Y W d y Y W 0 s M j F 9 J n F 1 b 3 Q 7 L C Z x d W 9 0 O 1 N l Y 3 R p b 2 4 x L 0 l z a G 9 u Y 2 g v Q X V 0 b 1 J l b W 9 2 Z W R D b 2 x 1 b W 5 z M S 5 7 R m F j Z W J v b 2 s s M j J 9 J n F 1 b 3 Q 7 L C Z x d W 9 0 O 1 N l Y 3 R p b 2 4 x L 0 l z a G 9 u Y 2 g v Q X V 0 b 1 J l b W 9 2 Z W R D b 2 x 1 b W 5 z M S 5 7 V 2 h h d H N B c H A s M j N 9 J n F 1 b 3 Q 7 L C Z x d W 9 0 O 1 N l Y 3 R p b 2 4 x L 0 l z a G 9 u Y 2 g v Q X V 0 b 1 J l b W 9 2 Z W R D b 2 x 1 b W 5 z M S 5 7 V G V s Z W d y Y W 0 g M S w y N H 0 m c X V v d D s s J n F 1 b 3 Q 7 U 2 V j d G l v b j E v S X N o b 2 5 j a C 9 B d X R v U m V t b 3 Z l Z E N v b H V t b n M x L n t U Z W x l Z 3 J h b S A y L D I 1 f S Z x d W 9 0 O y w m c X V v d D t T Z W N 0 a W 9 u M S 9 J c 2 h v b m N o L 0 F 1 d G 9 S Z W 1 v d m V k Q 2 9 s d W 1 u c z E u e 1 l v d V R 1 Y m U s M j Z 9 J n F 1 b 3 Q 7 L C Z x d W 9 0 O 1 N l Y 3 R p b 2 4 x L 0 l z a G 9 u Y 2 g v Q X V 0 b 1 J l b W 9 2 Z W R D b 2 x 1 b W 5 z M S 5 7 0 K j Q u N G A 0 L 7 R g t C w L D I 3 f S Z x d W 9 0 O y w m c X V v d D t T Z W N 0 a W 9 u M S 9 J c 2 h v b m N o L 0 F 1 d G 9 S Z W 1 v d m V k Q 2 9 s d W 1 u c z E u e 9 C U 0 L 7 Q u 9 C z 0 L 7 R g t C w L D I 4 f S Z x d W 9 0 O y w m c X V v d D t T Z W N 0 a W 9 u M S 9 J c 2 h v b m N o L 0 F 1 d G 9 S Z W 1 v d m V k Q 2 9 s d W 1 u c z E u e z J H S V M g V V J M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X N o b 2 5 j a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c 2 h v b m N o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z a G 9 u Y 2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N o b 2 5 j a C U y M C g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g x N m U 1 N z c 3 L T c 5 M T g t N G J k M i 0 5 M m Q w L T Y 2 O D g y N z Y y M W Y w O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V U M T E 6 N T k 6 M T I u O D Q w O T g 5 M V o i I C 8 + P E V u d H J 5 I F R 5 c G U 9 I k Z p b G x D b 2 x 1 b W 5 U e X B l c y I g V m F s d W U 9 I n N C Z 1 l H Q m d N P S I g L z 4 8 R W 5 0 c n k g V H l w Z T 0 i R m l s b E N v b H V t b k 5 h b W V z I i B W Y W x 1 Z T 0 i c 1 s m c X V v d D t 3 Z W I t c 2 N y Y X B l c i 1 v c m R l c i Z x d W 9 0 O y w m c X V v d D t 3 Z W I t c 2 N y Y X B l c i 1 z d G F y d C 1 1 c m w m c X V v d D s s J n F 1 b 3 Q 7 T m V 4 d C B w Y W d l J n F 1 b 3 Q 7 L C Z x d W 9 0 O 0 F k c m V z J n F 1 b 3 Q 7 L C Z x d W 9 0 O 2 5 v b W V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X N o b 2 5 j a C A o M S k v Q X V 0 b 1 J l b W 9 2 Z W R D b 2 x 1 b W 5 z M S 5 7 d 2 V i L X N j c m F w Z X I t b 3 J k Z X I s M H 0 m c X V v d D s s J n F 1 b 3 Q 7 U 2 V j d G l v b j E v a X N o b 2 5 j a C A o M S k v Q X V 0 b 1 J l b W 9 2 Z W R D b 2 x 1 b W 5 z M S 5 7 d 2 V i L X N j c m F w Z X I t c 3 R h c n Q t d X J s L D F 9 J n F 1 b 3 Q 7 L C Z x d W 9 0 O 1 N l Y 3 R p b 2 4 x L 2 l z a G 9 u Y 2 g g K D E p L 0 F 1 d G 9 S Z W 1 v d m V k Q 2 9 s d W 1 u c z E u e 0 5 l e H Q g c G F n Z S w y f S Z x d W 9 0 O y w m c X V v d D t T Z W N 0 a W 9 u M S 9 p c 2 h v b m N o I C g x K S 9 B d X R v U m V t b 3 Z l Z E N v b H V t b n M x L n t B Z H J l c y w z f S Z x d W 9 0 O y w m c X V v d D t T Z W N 0 a W 9 u M S 9 p c 2 h v b m N o I C g x K S 9 B d X R v U m V t b 3 Z l Z E N v b H V t b n M x L n t u b 2 1 l c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p c 2 h v b m N o I C g x K S 9 B d X R v U m V t b 3 Z l Z E N v b H V t b n M x L n t 3 Z W I t c 2 N y Y X B l c i 1 v c m R l c i w w f S Z x d W 9 0 O y w m c X V v d D t T Z W N 0 a W 9 u M S 9 p c 2 h v b m N o I C g x K S 9 B d X R v U m V t b 3 Z l Z E N v b H V t b n M x L n t 3 Z W I t c 2 N y Y X B l c i 1 z d G F y d C 1 1 c m w s M X 0 m c X V v d D s s J n F 1 b 3 Q 7 U 2 V j d G l v b j E v a X N o b 2 5 j a C A o M S k v Q X V 0 b 1 J l b W 9 2 Z W R D b 2 x 1 b W 5 z M S 5 7 T m V 4 d C B w Y W d l L D J 9 J n F 1 b 3 Q 7 L C Z x d W 9 0 O 1 N l Y 3 R p b 2 4 x L 2 l z a G 9 u Y 2 g g K D E p L 0 F 1 d G 9 S Z W 1 v d m V k Q 2 9 s d W 1 u c z E u e 0 F k c m V z L D N 9 J n F 1 b 3 Q 7 L C Z x d W 9 0 O 1 N l Y 3 R p b 2 4 x L 2 l z a G 9 u Y 2 g g K D E p L 0 F 1 d G 9 S Z W 1 v d m V k Q 2 9 s d W 1 u c z E u e 2 5 v b W V y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c 2 h v b m N o J T I w K D E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z a G 9 u Y 2 g l M j A o M S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N o b 2 5 j a C U y M C g x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X h u b 2 1 h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N m N m M 2 Z j Z C 0 5 N D B l L T Q 2 M W I t O T V h Y S 0 4 Z m N m Z j c y M z c y M G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E z O j E w O j Q 3 L j k 1 M D I 2 M j B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e G 5 v b W F y d C 9 B d X R v U m V t b 3 Z l Z E N v b H V t b n M x L n t D b 2 x 1 b W 4 x L D B 9 J n F 1 b 3 Q 7 L C Z x d W 9 0 O 1 N l Y 3 R p b 2 4 x L 3 R l e G 5 v b W F y d C 9 B d X R v U m V t b 3 Z l Z E N v b H V t b n M x L n t D b 2 x 1 b W 4 y L D F 9 J n F 1 b 3 Q 7 L C Z x d W 9 0 O 1 N l Y 3 R p b 2 4 x L 3 R l e G 5 v b W F y d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3 R l e G 5 v b W F y d C 9 B d X R v U m V t b 3 Z l Z E N v b H V t b n M x L n t D b 2 x 1 b W 4 x L D B 9 J n F 1 b 3 Q 7 L C Z x d W 9 0 O 1 N l Y 3 R p b 2 4 x L 3 R l e G 5 v b W F y d C 9 B d X R v U m V t b 3 Z l Z E N v b H V t b n M x L n t D b 2 x 1 b W 4 y L D F 9 J n F 1 b 3 Q 7 L C Z x d W 9 0 O 1 N l Y 3 R p b 2 4 x L 3 R l e G 5 v b W F y d C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0 Z X h u b 2 1 h c n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V 4 b m 9 t Y X J 0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c n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j k y M W M x O D M t M z Q 1 M S 0 0 Y T c z L W F m Y m Q t Y W U 5 N D d h Y m F k M m Y 5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N D o x M T o w M S 4 3 N z g 2 M D c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Z X J y Y S 9 B d X R v U m V t b 3 Z l Z E N v b H V t b n M x L n t D b 2 x 1 b W 4 x L D B 9 J n F 1 b 3 Q 7 L C Z x d W 9 0 O 1 N l Y 3 R p b 2 4 x L 3 R l c n J h L 0 F 1 d G 9 S Z W 1 v d m V k Q 2 9 s d W 1 u c z E u e 0 N v b H V t b j I s M X 0 m c X V v d D s s J n F 1 b 3 Q 7 U 2 V j d G l v b j E v d G V y c m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0 Z X J y Y S 9 B d X R v U m V t b 3 Z l Z E N v b H V t b n M x L n t D b 2 x 1 b W 4 x L D B 9 J n F 1 b 3 Q 7 L C Z x d W 9 0 O 1 N l Y 3 R p b 2 4 x L 3 R l c n J h L 0 F 1 d G 9 S Z W 1 v d m V k Q 2 9 s d W 1 u c z E u e 0 N v b H V t b j I s M X 0 m c X V v d D s s J n F 1 b 3 Q 7 U 2 V j d G l v b j E v d G V y c m E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V y c m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V y c m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y e W 5 p Y 2 V y Z X R h a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N m Y x M m F k N i 0 5 Y j A 5 L T R j N G E t Y j Y w N S 0 2 Z j E x N D F l O W R j O W Q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A 1 V D E 0 O j E 4 O j Q 0 L j c 3 O D I 0 M D F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Z l c n l u a W N l c m V 0 Y W l s L 0 F 1 d G 9 S Z W 1 v d m V k Q 2 9 s d W 1 u c z E u e 0 N v b H V t b j E s M H 0 m c X V v d D s s J n F 1 b 3 Q 7 U 2 V j d G l v b j E v d m V y e W 5 p Y 2 V y Z X R h a W w v Q X V 0 b 1 J l b W 9 2 Z W R D b 2 x 1 b W 5 z M S 5 7 Q 2 9 s d W 1 u M i w x f S Z x d W 9 0 O y w m c X V v d D t T Z W N 0 a W 9 u M S 9 2 Z X J 5 b m l j Z X J l d G F p b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3 Z l c n l u a W N l c m V 0 Y W l s L 0 F 1 d G 9 S Z W 1 v d m V k Q 2 9 s d W 1 u c z E u e 0 N v b H V t b j E s M H 0 m c X V v d D s s J n F 1 b 3 Q 7 U 2 V j d G l v b j E v d m V y e W 5 p Y 2 V y Z X R h a W w v Q X V 0 b 1 J l b W 9 2 Z W R D b 2 x 1 b W 5 z M S 5 7 Q 2 9 s d W 1 u M i w x f S Z x d W 9 0 O y w m c X V v d D t T Z W N 0 a W 9 u M S 9 2 Z X J 5 b m l j Z X J l d G F p b C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2 Z X J 5 b m l j Z X J l d G F p b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X J 5 b m l j Z X J l d G F p b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8 h D w A y E j U O / E 3 R V E g W M W Q A A A A A C A A A A A A A Q Z g A A A A E A A C A A A A B z L W a P W m H E 3 x u E 2 p g a 7 N r 3 9 I O I 5 D w z J i W r h C z M Q 3 K u V g A A A A A O g A A A A A I A A C A A A A B H a L w R m p V s C 7 w L b n a f C N p / + h Z 0 7 a U G 8 k r v f c j L H F K v z 1 A A A A C I e Z Z H O Y Q m b P 2 p Y I a B u 7 m h X o k Q u Q G C F G Q G m D 5 n W H G B 1 Z k b o Q h S Q G 0 8 k 1 1 A 8 j u S 1 M 8 X I 0 t S K e L o Z E X o a q F 9 I 6 1 s v n F r E u k 2 N 4 a y f F a c K L q w P U A A A A B H u W r a G C R f C B / O Z c V G d f K q j K e b V 5 P y + w a O / f e M W X d n j t D N w O I K l G z d c 6 a Y W c N C Q b P o 1 5 r w 1 b a / k 4 T J e 9 P n 3 K b e < / D a t a M a s h u p > 
</file>

<file path=customXml/itemProps1.xml><?xml version="1.0" encoding="utf-8"?>
<ds:datastoreItem xmlns:ds="http://schemas.openxmlformats.org/officeDocument/2006/customXml" ds:itemID="{B9B0706A-52F3-48C6-8683-F9017D9EEC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ТОП-130 (Краткая)</vt:lpstr>
      <vt:lpstr>ТОП-130 (Детализиация FMCG)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 Fediakov</dc:creator>
  <cp:lastModifiedBy>Kirill Fediakov</cp:lastModifiedBy>
  <dcterms:created xsi:type="dcterms:W3CDTF">2024-03-04T07:13:17Z</dcterms:created>
  <dcterms:modified xsi:type="dcterms:W3CDTF">2025-02-13T09:41:12Z</dcterms:modified>
</cp:coreProperties>
</file>